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本社共有\★通達・業務連絡\ＳＪ業務連絡\32期\No.3224　SJ指定請求書DL版について\"/>
    </mc:Choice>
  </mc:AlternateContent>
  <xr:revisionPtr revIDLastSave="0" documentId="13_ncr:1_{4204C425-C3E0-485C-8A6E-4DAF8F0179D3}" xr6:coauthVersionLast="47" xr6:coauthVersionMax="47" xr10:uidLastSave="{00000000-0000-0000-0000-000000000000}"/>
  <bookViews>
    <workbookView xWindow="390" yWindow="390" windowWidth="26970" windowHeight="15030" firstSheet="1" activeTab="1" xr2:uid="{00000000-000D-0000-FFFF-FFFF00000000}"/>
  </bookViews>
  <sheets>
    <sheet name="一般用請求書記入注意点" sheetId="77" r:id="rId1"/>
    <sheet name="1ページ目" sheetId="76" r:id="rId2"/>
    <sheet name="2ページ目" sheetId="65" r:id="rId3"/>
    <sheet name="3ページ目" sheetId="73" r:id="rId4"/>
    <sheet name="4ページ目" sheetId="74" r:id="rId5"/>
    <sheet name="5ページ目" sheetId="75" r:id="rId6"/>
  </sheets>
  <definedNames>
    <definedName name="_xlnm.Print_Area" localSheetId="1">'1ページ目'!$A$1:$AP$57</definedName>
    <definedName name="_xlnm.Print_Area" localSheetId="2">'2ページ目'!$A$1:$AP$55</definedName>
    <definedName name="_xlnm.Print_Area" localSheetId="3">'3ページ目'!$A$1:$AP$55</definedName>
    <definedName name="_xlnm.Print_Area" localSheetId="4">'4ページ目'!$A$1:$AP$55</definedName>
    <definedName name="_xlnm.Print_Area" localSheetId="5">'5ページ目'!$A$1:$AP$57</definedName>
    <definedName name="_xlnm.Print_Area" localSheetId="0">一般用請求書記入注意点!$A$7:$AP$63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6" i="76" l="1"/>
  <c r="AC45" i="76"/>
  <c r="AC44" i="76"/>
  <c r="AC43" i="76"/>
  <c r="AC42" i="76"/>
  <c r="AC25" i="76"/>
  <c r="AC27" i="76"/>
  <c r="AC52" i="65"/>
  <c r="AC48" i="77" s="1"/>
  <c r="I52" i="77"/>
  <c r="AC50" i="77"/>
  <c r="AC49" i="77"/>
  <c r="AC52" i="77" s="1"/>
  <c r="I49" i="77"/>
  <c r="AC46" i="77"/>
  <c r="AC45" i="77"/>
  <c r="AC44" i="77"/>
  <c r="AC43" i="77"/>
  <c r="AC42" i="77"/>
  <c r="AC41" i="77"/>
  <c r="AC40" i="77"/>
  <c r="AC39" i="77"/>
  <c r="AC38" i="77"/>
  <c r="AC37" i="77"/>
  <c r="AC36" i="77"/>
  <c r="AC35" i="77"/>
  <c r="AC34" i="77"/>
  <c r="AC33" i="77"/>
  <c r="AC32" i="77"/>
  <c r="AC31" i="77"/>
  <c r="AI26" i="77"/>
  <c r="AD2" i="75"/>
  <c r="AD2" i="74"/>
  <c r="AD2" i="73"/>
  <c r="AD2" i="65"/>
  <c r="AC54" i="65"/>
  <c r="AC53" i="65"/>
  <c r="AC51" i="65"/>
  <c r="AC50" i="65"/>
  <c r="AC49" i="65"/>
  <c r="AC48" i="65"/>
  <c r="AC47" i="65"/>
  <c r="AC46" i="65"/>
  <c r="AC45" i="65"/>
  <c r="AC44" i="65"/>
  <c r="AC43" i="65"/>
  <c r="AC42" i="65"/>
  <c r="AC41" i="65"/>
  <c r="AC40" i="65"/>
  <c r="AC39" i="65"/>
  <c r="AC38" i="65"/>
  <c r="AC37" i="65"/>
  <c r="AC36" i="65"/>
  <c r="AC35" i="65"/>
  <c r="AC34" i="65"/>
  <c r="AC33" i="65"/>
  <c r="AC32" i="65"/>
  <c r="AC31" i="65"/>
  <c r="AC30" i="65"/>
  <c r="AC29" i="65"/>
  <c r="AC28" i="65"/>
  <c r="AC27" i="65"/>
  <c r="AC26" i="65"/>
  <c r="AC25" i="65"/>
  <c r="AC24" i="65"/>
  <c r="AC23" i="65"/>
  <c r="AC22" i="65"/>
  <c r="AC21" i="65"/>
  <c r="AC20" i="65"/>
  <c r="AC19" i="65"/>
  <c r="AC18" i="65"/>
  <c r="AC54" i="73"/>
  <c r="AC53" i="73"/>
  <c r="AC51" i="73"/>
  <c r="AC50" i="73"/>
  <c r="AC49" i="73"/>
  <c r="AC48" i="73"/>
  <c r="AC47" i="73"/>
  <c r="AC46" i="73"/>
  <c r="AC45" i="73"/>
  <c r="AC44" i="73"/>
  <c r="AC43" i="73"/>
  <c r="AC42" i="73"/>
  <c r="AC41" i="73"/>
  <c r="AC40" i="73"/>
  <c r="AC39" i="73"/>
  <c r="AC38" i="73"/>
  <c r="AC37" i="73"/>
  <c r="AC36" i="73"/>
  <c r="AC35" i="73"/>
  <c r="AC34" i="73"/>
  <c r="AC52" i="73" s="1"/>
  <c r="AC33" i="73"/>
  <c r="AC32" i="73"/>
  <c r="AC31" i="73"/>
  <c r="AC30" i="73"/>
  <c r="AC29" i="73"/>
  <c r="AC28" i="73"/>
  <c r="AC27" i="73"/>
  <c r="AC26" i="73"/>
  <c r="AC25" i="73"/>
  <c r="AC24" i="73"/>
  <c r="AC23" i="73"/>
  <c r="AC22" i="73"/>
  <c r="AC21" i="73"/>
  <c r="AC20" i="73"/>
  <c r="AC19" i="73"/>
  <c r="AC18" i="73"/>
  <c r="AC54" i="74"/>
  <c r="AC51" i="74"/>
  <c r="AC50" i="74"/>
  <c r="AC49" i="74"/>
  <c r="AC48" i="74"/>
  <c r="AC53" i="74" s="1"/>
  <c r="AC47" i="74"/>
  <c r="AC46" i="74"/>
  <c r="AC45" i="74"/>
  <c r="AC44" i="74"/>
  <c r="AC43" i="74"/>
  <c r="AC42" i="74"/>
  <c r="AC41" i="74"/>
  <c r="AC40" i="74"/>
  <c r="AC39" i="74"/>
  <c r="AC38" i="74"/>
  <c r="AC37" i="74"/>
  <c r="AC36" i="74"/>
  <c r="AC35" i="74"/>
  <c r="AC34" i="74"/>
  <c r="AC33" i="74"/>
  <c r="AC32" i="74"/>
  <c r="AC31" i="74"/>
  <c r="AC30" i="74"/>
  <c r="AC29" i="74"/>
  <c r="AC28" i="74"/>
  <c r="AC27" i="74"/>
  <c r="AC26" i="74"/>
  <c r="AC25" i="74"/>
  <c r="AC24" i="74"/>
  <c r="AC23" i="74"/>
  <c r="AC22" i="74"/>
  <c r="AC21" i="74"/>
  <c r="AC20" i="74"/>
  <c r="AC19" i="74"/>
  <c r="AC18" i="74"/>
  <c r="AC48" i="75"/>
  <c r="AC49" i="75"/>
  <c r="AC54" i="75"/>
  <c r="AC51" i="75"/>
  <c r="AC50" i="75"/>
  <c r="AC47" i="75"/>
  <c r="AC46" i="75"/>
  <c r="AC53" i="75" s="1"/>
  <c r="AC45" i="75"/>
  <c r="AC44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AC30" i="75"/>
  <c r="AC29" i="75"/>
  <c r="AC28" i="75"/>
  <c r="AC27" i="75"/>
  <c r="AC26" i="75"/>
  <c r="AC25" i="75"/>
  <c r="AC24" i="75"/>
  <c r="AC23" i="75"/>
  <c r="AC22" i="75"/>
  <c r="AC21" i="75"/>
  <c r="AC20" i="75"/>
  <c r="AC19" i="75"/>
  <c r="AC18" i="75"/>
  <c r="AC47" i="77" l="1"/>
  <c r="I25" i="77"/>
  <c r="AC51" i="77"/>
  <c r="I26" i="77" s="1"/>
  <c r="AC55" i="65"/>
  <c r="AC55" i="74"/>
  <c r="AC55" i="73"/>
  <c r="AC52" i="74"/>
  <c r="AC52" i="75"/>
  <c r="AC55" i="75"/>
  <c r="X14" i="75"/>
  <c r="X12" i="75"/>
  <c r="B11" i="75"/>
  <c r="X9" i="75"/>
  <c r="X7" i="75"/>
  <c r="X5" i="75"/>
  <c r="O5" i="75"/>
  <c r="K5" i="75"/>
  <c r="F5" i="75"/>
  <c r="Z4" i="75"/>
  <c r="AD3" i="75"/>
  <c r="X14" i="74"/>
  <c r="X12" i="74"/>
  <c r="B11" i="74"/>
  <c r="X9" i="74"/>
  <c r="X7" i="74"/>
  <c r="X5" i="74"/>
  <c r="O5" i="74"/>
  <c r="K5" i="74"/>
  <c r="F5" i="74"/>
  <c r="Z4" i="74"/>
  <c r="AD3" i="74"/>
  <c r="X14" i="73"/>
  <c r="X12" i="73"/>
  <c r="B11" i="73"/>
  <c r="X9" i="73"/>
  <c r="X7" i="73"/>
  <c r="X5" i="73"/>
  <c r="O5" i="73"/>
  <c r="K5" i="73"/>
  <c r="F5" i="73"/>
  <c r="Z4" i="73"/>
  <c r="AD3" i="73"/>
  <c r="AD3" i="65"/>
  <c r="K5" i="65"/>
  <c r="F5" i="65"/>
  <c r="B11" i="65"/>
  <c r="X14" i="65"/>
  <c r="X12" i="65"/>
  <c r="X9" i="65"/>
  <c r="X7" i="65"/>
  <c r="X5" i="65"/>
  <c r="AC26" i="76"/>
  <c r="AC28" i="76"/>
  <c r="AC29" i="76"/>
  <c r="AC30" i="76"/>
  <c r="AC31" i="76"/>
  <c r="AC32" i="76"/>
  <c r="AC33" i="76"/>
  <c r="AC34" i="76"/>
  <c r="AC35" i="76"/>
  <c r="AC36" i="76"/>
  <c r="AC37" i="76"/>
  <c r="AC38" i="76"/>
  <c r="AC39" i="76"/>
  <c r="AC40" i="76"/>
  <c r="I27" i="77" l="1"/>
  <c r="AC53" i="77"/>
  <c r="AI20" i="76"/>
  <c r="I46" i="76"/>
  <c r="I43" i="76"/>
  <c r="AC41" i="76" l="1"/>
  <c r="AC47" i="76"/>
  <c r="I19" i="76" l="1"/>
  <c r="I20" i="76"/>
  <c r="I21" i="7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02102SHOJI-PC</author>
  </authors>
  <commentList>
    <comment ref="N5" authorId="0" shapeId="0" xr:uid="{D21E22B7-0F86-4634-B2AD-9A5D4E6F0A7F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
原則、15日締でご請求ください。
弊社四半期決算時(3,6,9,12月)は
末締めもご依頼させて頂くことが
ございます。</t>
        </r>
      </text>
    </comment>
  </commentList>
</comments>
</file>

<file path=xl/sharedStrings.xml><?xml version="1.0" encoding="utf-8"?>
<sst xmlns="http://schemas.openxmlformats.org/spreadsheetml/2006/main" count="309" uniqueCount="92">
  <si>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</si>
  <si>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</si>
  <si>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</si>
  <si>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</si>
  <si>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</si>
  <si>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</si>
  <si>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</si>
  <si>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</si>
  <si>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金額</t>
    <rPh sb="0" eb="2">
      <t>キンガク</t>
    </rPh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</si>
  <si>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</si>
  <si>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</si>
  <si>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係員</t>
    <rPh sb="0" eb="2">
      <t>カカリイン</t>
    </rPh>
    <phoneticPr fontId="2"/>
  </si>
  <si>
    <t>西暦</t>
    <rPh sb="0" eb="2">
      <t>セイレキ</t>
    </rPh>
    <phoneticPr fontId="2"/>
  </si>
  <si>
    <t>内容</t>
    <rPh sb="0" eb="2">
      <t>ナイヨウ</t>
    </rPh>
    <phoneticPr fontId="2"/>
  </si>
  <si>
    <t>税率</t>
    <rPh sb="0" eb="2">
      <t>ゼイリツ</t>
    </rPh>
    <phoneticPr fontId="2"/>
  </si>
  <si>
    <t>適格請求書発行事業者番号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</si>
  <si>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</si>
  <si>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</si>
  <si>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</si>
  <si>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納入者</t>
    <rPh sb="0" eb="2">
      <t>ノウニュウ</t>
    </rPh>
    <rPh sb="2" eb="3">
      <t>モノ</t>
    </rPh>
    <phoneticPr fontId="2"/>
  </si>
  <si>
    <t>ﾌﾘｶﾞﾅ</t>
    <phoneticPr fontId="2"/>
  </si>
  <si>
    <t>御中</t>
    <phoneticPr fontId="2"/>
  </si>
  <si>
    <t>FAX</t>
    <phoneticPr fontId="2"/>
  </si>
  <si>
    <t>TEL</t>
    <phoneticPr fontId="2"/>
  </si>
  <si>
    <t>㊞</t>
    <phoneticPr fontId="2"/>
  </si>
  <si>
    <t>摘要</t>
    <rPh sb="0" eb="1">
      <t>チャク</t>
    </rPh>
    <rPh sb="1" eb="2">
      <t>ヨウ</t>
    </rPh>
    <phoneticPr fontId="2"/>
  </si>
  <si>
    <t>振込口座</t>
    <rPh sb="0" eb="2">
      <t>フリコミ</t>
    </rPh>
    <rPh sb="2" eb="4">
      <t>コウザ</t>
    </rPh>
    <phoneticPr fontId="2"/>
  </si>
  <si>
    <t>科目</t>
    <rPh sb="0" eb="1">
      <t>カ</t>
    </rPh>
    <phoneticPr fontId="2"/>
  </si>
  <si>
    <t>合計</t>
    <phoneticPr fontId="2"/>
  </si>
  <si>
    <t>月</t>
    <rPh sb="0" eb="1">
      <t>ガツ</t>
    </rPh>
    <phoneticPr fontId="2"/>
  </si>
  <si>
    <t>日締</t>
    <rPh sb="0" eb="1">
      <t>ニチ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</si>
  <si>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</si>
  <si>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</si>
  <si>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当座 ・ 普通</t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</si>
  <si>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</si>
  <si>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請求の内容</t>
    <rPh sb="0" eb="2">
      <t>セイキュウ</t>
    </rPh>
    <rPh sb="3" eb="5">
      <t>ナイヨウ</t>
    </rPh>
    <phoneticPr fontId="2"/>
  </si>
  <si>
    <t>単価</t>
    <rPh sb="0" eb="2">
      <t>タンカ</t>
    </rPh>
    <phoneticPr fontId="2"/>
  </si>
  <si>
    <t>照合</t>
    <rPh sb="0" eb="2">
      <t>ショウゴウ</t>
    </rPh>
    <phoneticPr fontId="2"/>
  </si>
  <si>
    <t>数量</t>
    <rPh sb="0" eb="2">
      <t>スウリョウ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</si>
  <si>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</si>
  <si>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〒</t>
    <phoneticPr fontId="2"/>
  </si>
  <si>
    <t>消費税 (10％)</t>
    <rPh sb="0" eb="3">
      <t>ショウヒゼイ</t>
    </rPh>
    <phoneticPr fontId="2"/>
  </si>
  <si>
    <t>消費税 (8％)</t>
    <rPh sb="0" eb="3">
      <t>ショウヒゼイ</t>
    </rPh>
    <phoneticPr fontId="2"/>
  </si>
  <si>
    <t>小計金額 (税抜)</t>
    <rPh sb="0" eb="2">
      <t>ショウケイ</t>
    </rPh>
    <rPh sb="2" eb="4">
      <t>キンガク</t>
    </rPh>
    <rPh sb="6" eb="8">
      <t>ゼイヌ</t>
    </rPh>
    <phoneticPr fontId="2"/>
  </si>
  <si>
    <t>口座名義</t>
    <rPh sb="0" eb="2">
      <t>コウザ</t>
    </rPh>
    <rPh sb="2" eb="4">
      <t>メイギ</t>
    </rPh>
    <phoneticPr fontId="2"/>
  </si>
  <si>
    <t>合計金額 (税込)</t>
    <rPh sb="0" eb="4">
      <t>ゴウケイキンガク</t>
    </rPh>
    <rPh sb="6" eb="8">
      <t>ゼイコ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</si>
  <si>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</si>
  <si>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非課税</t>
    <rPh sb="0" eb="3">
      <t>ヒカゼイ</t>
    </rPh>
    <phoneticPr fontId="2"/>
  </si>
  <si>
    <t>又は</t>
    <rPh sb="0" eb="1">
      <t>マタ</t>
    </rPh>
    <phoneticPr fontId="2"/>
  </si>
  <si>
    <t>不課税</t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</si>
  <si>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必ず貴社にてご請求金額が正しいことをご確認の上</t>
    </r>
    <r>
      <rPr>
        <b/>
        <sz val="10"/>
        <rFont val="HGPｺﾞｼｯｸM"/>
        <family val="3"/>
        <charset val="128"/>
      </rPr>
      <t>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4" eb="45">
      <t>ウエ</t>
    </rPh>
    <rPh sb="47" eb="49">
      <t>テイシュツ</t>
    </rPh>
    <phoneticPr fontId="2"/>
  </si>
  <si>
    <t>10％
消費税</t>
    <rPh sb="4" eb="7">
      <t>ショウヒゼイ</t>
    </rPh>
    <phoneticPr fontId="2"/>
  </si>
  <si>
    <t>税率10％　ページ計</t>
    <rPh sb="0" eb="2">
      <t>ゼイリツ</t>
    </rPh>
    <rPh sb="9" eb="10">
      <t>ケイ</t>
    </rPh>
    <phoneticPr fontId="2"/>
  </si>
  <si>
    <t>税率　8％　ページ計</t>
    <rPh sb="0" eb="2">
      <t>ゼイリツ</t>
    </rPh>
    <rPh sb="9" eb="10">
      <t>ケイ</t>
    </rPh>
    <phoneticPr fontId="2"/>
  </si>
  <si>
    <t>不課税・非課税　ページ計</t>
    <rPh sb="0" eb="3">
      <t>フカゼイ</t>
    </rPh>
    <rPh sb="4" eb="7">
      <t>ヒカゼイ</t>
    </rPh>
    <rPh sb="11" eb="12">
      <t>ケイ</t>
    </rPh>
    <phoneticPr fontId="2"/>
  </si>
  <si>
    <t>株式会社ショージ</t>
    <rPh sb="0" eb="4">
      <t>カブシキカイシャ</t>
    </rPh>
    <phoneticPr fontId="2"/>
  </si>
  <si>
    <t>取引先コード</t>
    <phoneticPr fontId="2"/>
  </si>
  <si>
    <t>計上科目欄</t>
    <rPh sb="0" eb="2">
      <t>ケイジョウ</t>
    </rPh>
    <rPh sb="2" eb="4">
      <t>カモク</t>
    </rPh>
    <rPh sb="4" eb="5">
      <t>ラン</t>
    </rPh>
    <phoneticPr fontId="2"/>
  </si>
  <si>
    <t>№</t>
    <phoneticPr fontId="2"/>
  </si>
  <si>
    <t>枚中の</t>
    <phoneticPr fontId="2"/>
  </si>
  <si>
    <t>請　　求　　書</t>
    <phoneticPr fontId="2"/>
  </si>
  <si>
    <t>Wレ</t>
    <phoneticPr fontId="2"/>
  </si>
  <si>
    <t>オペリW</t>
    <phoneticPr fontId="2"/>
  </si>
  <si>
    <t>補償料</t>
    <rPh sb="0" eb="3">
      <t>ホショウリョウ</t>
    </rPh>
    <phoneticPr fontId="2"/>
  </si>
  <si>
    <t>運賃</t>
    <rPh sb="0" eb="2">
      <t>ウンチン</t>
    </rPh>
    <phoneticPr fontId="2"/>
  </si>
  <si>
    <t>商品</t>
    <rPh sb="0" eb="2">
      <t>ショウヒン</t>
    </rPh>
    <phoneticPr fontId="2"/>
  </si>
  <si>
    <t>修理</t>
    <rPh sb="0" eb="2">
      <t>シュウリ</t>
    </rPh>
    <phoneticPr fontId="2"/>
  </si>
  <si>
    <t>基本料</t>
    <rPh sb="0" eb="3">
      <t>キホンリョウ</t>
    </rPh>
    <phoneticPr fontId="2"/>
  </si>
  <si>
    <t>その他</t>
    <rPh sb="2" eb="3">
      <t>タ</t>
    </rPh>
    <phoneticPr fontId="2"/>
  </si>
  <si>
    <t>福利厚生</t>
    <rPh sb="0" eb="4">
      <t>フクリコウセイ</t>
    </rPh>
    <phoneticPr fontId="2"/>
  </si>
  <si>
    <t>消耗品</t>
    <rPh sb="0" eb="3">
      <t>ショウモウヒン</t>
    </rPh>
    <phoneticPr fontId="2"/>
  </si>
  <si>
    <t>事務費</t>
    <rPh sb="0" eb="3">
      <t>ジムヒ</t>
    </rPh>
    <phoneticPr fontId="2"/>
  </si>
  <si>
    <t>自動車</t>
    <rPh sb="0" eb="3">
      <t>ジドウシャ</t>
    </rPh>
    <phoneticPr fontId="2"/>
  </si>
  <si>
    <t>修繕費</t>
    <rPh sb="0" eb="3">
      <t>シュウゼンヒ</t>
    </rPh>
    <phoneticPr fontId="2"/>
  </si>
  <si>
    <t>手数料</t>
    <rPh sb="0" eb="3">
      <t>テスウリョウ</t>
    </rPh>
    <phoneticPr fontId="2"/>
  </si>
  <si>
    <t>租税公課</t>
    <rPh sb="0" eb="4">
      <t>ソゼイコウカ</t>
    </rPh>
    <phoneticPr fontId="2"/>
  </si>
  <si>
    <t>保険料</t>
    <rPh sb="0" eb="3">
      <t>ホケンリョウ</t>
    </rPh>
    <phoneticPr fontId="2"/>
  </si>
  <si>
    <t>通信費</t>
    <rPh sb="0" eb="3">
      <t>ツウシンヒ</t>
    </rPh>
    <phoneticPr fontId="2"/>
  </si>
  <si>
    <t>賃借料</t>
    <rPh sb="0" eb="3">
      <t>チンシャクリョウ</t>
    </rPh>
    <phoneticPr fontId="2"/>
  </si>
  <si>
    <t>水道光熱</t>
    <rPh sb="0" eb="2">
      <t>スイドウ</t>
    </rPh>
    <rPh sb="2" eb="4">
      <t>コウネツ</t>
    </rPh>
    <phoneticPr fontId="2"/>
  </si>
  <si>
    <t>雑費</t>
    <rPh sb="0" eb="2">
      <t>ザッピ</t>
    </rPh>
    <phoneticPr fontId="2"/>
  </si>
  <si>
    <t>預託金</t>
    <rPh sb="0" eb="3">
      <t>ヨタクキン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</si>
  <si>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</si>
  <si>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</si>
  <si>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T</t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</si>
  <si>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</si>
  <si>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</si>
  <si>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係員</t>
    <rPh sb="0" eb="2">
      <t>カカリイン</t>
    </rPh>
    <phoneticPr fontId="2"/>
  </si>
  <si>
    <t>受付印</t>
    <rPh sb="0" eb="2">
      <t>ウケツケ</t>
    </rPh>
    <rPh sb="2" eb="3">
      <t>イン</t>
    </rPh>
    <phoneticPr fontId="2"/>
  </si>
  <si>
    <t>－ 0</t>
    <phoneticPr fontId="2"/>
  </si>
  <si>
    <t>請　　求　　書 (一般用)</t>
    <rPh sb="9" eb="12">
      <t>イッパンヨウ</t>
    </rPh>
    <phoneticPr fontId="2"/>
  </si>
  <si>
    <t>・ 色付セル及び合計欄以外はロックをかけております。</t>
    <rPh sb="2" eb="3">
      <t>イロ</t>
    </rPh>
    <rPh sb="3" eb="4">
      <t>ツキ</t>
    </rPh>
    <rPh sb="6" eb="7">
      <t>オヨ</t>
    </rPh>
    <rPh sb="8" eb="11">
      <t>ゴウケイラン</t>
    </rPh>
    <rPh sb="11" eb="13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</si>
</sst>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%対象計&quot;"/>
    <numFmt numFmtId="177" formatCode="0%&quot;対象計&quot;"/>
    <numFmt numFmtId="178" formatCode="#\-####\-####\-####"/>
    <numFmt numFmtId="179" formatCode="\(####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0" tint="-0.1499984740745262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F7F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38" fontId="8" fillId="0" borderId="0" xfId="1" applyFont="1" applyFill="1" applyBorder="1" applyAlignment="1" applyProtection="1">
      <alignment horizontal="right" vertical="center" shrinkToFit="1"/>
    </xf>
    <xf numFmtId="0" fontId="8" fillId="3" borderId="0" xfId="2" applyFont="1" applyFill="1" applyProtection="1">
      <alignment vertical="center"/>
      <protection locked="0"/>
    </xf>
    <xf numFmtId="0" fontId="8" fillId="3" borderId="5" xfId="2" applyFont="1" applyFill="1" applyBorder="1" applyProtection="1">
      <alignment vertical="center"/>
      <protection locked="0"/>
    </xf>
    <xf numFmtId="0" fontId="8" fillId="3" borderId="3" xfId="2" applyFont="1" applyFill="1" applyBorder="1" applyProtection="1">
      <alignment vertical="center"/>
      <protection locked="0"/>
    </xf>
    <xf numFmtId="0" fontId="8" fillId="3" borderId="34" xfId="2" applyFont="1" applyFill="1" applyBorder="1" applyProtection="1">
      <alignment vertical="center"/>
      <protection locked="0"/>
    </xf>
    <xf numFmtId="0" fontId="9" fillId="3" borderId="25" xfId="0" applyFont="1" applyFill="1" applyBorder="1" applyAlignment="1" applyProtection="1">
      <alignment horizontal="right" vertical="center" shrinkToFit="1"/>
      <protection locked="0"/>
    </xf>
    <xf numFmtId="0" fontId="9" fillId="3" borderId="45" xfId="0" applyFont="1" applyFill="1" applyBorder="1" applyAlignment="1" applyProtection="1">
      <alignment horizontal="right" vertical="center" shrinkToFit="1"/>
      <protection locked="0"/>
    </xf>
    <xf numFmtId="0" fontId="9" fillId="3" borderId="10" xfId="0" applyFont="1" applyFill="1" applyBorder="1" applyAlignment="1" applyProtection="1">
      <alignment horizontal="right" vertical="center" shrinkToFit="1"/>
      <protection locked="0"/>
    </xf>
    <xf numFmtId="0" fontId="9" fillId="3" borderId="46" xfId="0" applyFont="1" applyFill="1" applyBorder="1" applyAlignment="1" applyProtection="1">
      <alignment horizontal="right" vertical="center" shrinkToFit="1"/>
      <protection locked="0"/>
    </xf>
    <xf numFmtId="0" fontId="7" fillId="3" borderId="0" xfId="2" applyFont="1" applyFill="1" applyAlignment="1" applyProtection="1">
      <alignment vertical="center" shrinkToFit="1"/>
      <protection locked="0"/>
    </xf>
    <xf numFmtId="0" fontId="9" fillId="3" borderId="11" xfId="0" applyFont="1" applyFill="1" applyBorder="1" applyAlignment="1" applyProtection="1">
      <alignment horizontal="right" vertical="center" shrinkToFit="1"/>
      <protection locked="0"/>
    </xf>
    <xf numFmtId="0" fontId="9" fillId="3" borderId="19" xfId="0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69" xfId="0" applyFont="1" applyBorder="1">
      <alignment vertical="center"/>
    </xf>
    <xf numFmtId="0" fontId="9" fillId="0" borderId="0" xfId="2" applyFont="1" applyAlignment="1"/>
    <xf numFmtId="0" fontId="9" fillId="0" borderId="0" xfId="2" applyFont="1" applyAlignment="1">
      <alignment horizontal="right"/>
    </xf>
    <xf numFmtId="0" fontId="8" fillId="0" borderId="14" xfId="2" applyFont="1" applyBorder="1">
      <alignment vertical="center"/>
    </xf>
    <xf numFmtId="0" fontId="8" fillId="0" borderId="33" xfId="2" applyFont="1" applyBorder="1">
      <alignment vertical="center"/>
    </xf>
    <xf numFmtId="0" fontId="11" fillId="0" borderId="19" xfId="2" applyFont="1" applyBorder="1">
      <alignment vertical="center"/>
    </xf>
    <xf numFmtId="0" fontId="11" fillId="0" borderId="21" xfId="2" applyFont="1" applyBorder="1">
      <alignment vertical="center"/>
    </xf>
    <xf numFmtId="0" fontId="8" fillId="0" borderId="42" xfId="2" applyFont="1" applyBorder="1">
      <alignment vertical="center"/>
    </xf>
    <xf numFmtId="0" fontId="8" fillId="0" borderId="3" xfId="2" applyFont="1" applyBorder="1">
      <alignment vertical="center"/>
    </xf>
    <xf numFmtId="0" fontId="8" fillId="3" borderId="3" xfId="2" applyFont="1" applyFill="1" applyBorder="1">
      <alignment vertical="center"/>
    </xf>
    <xf numFmtId="0" fontId="8" fillId="3" borderId="34" xfId="2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8" fillId="0" borderId="30" xfId="2" applyFont="1" applyBorder="1">
      <alignment vertical="center"/>
    </xf>
    <xf numFmtId="0" fontId="8" fillId="0" borderId="0" xfId="2" applyFont="1">
      <alignment vertical="center"/>
    </xf>
    <xf numFmtId="0" fontId="8" fillId="3" borderId="0" xfId="2" applyFont="1" applyFill="1">
      <alignment vertical="center"/>
    </xf>
    <xf numFmtId="0" fontId="8" fillId="3" borderId="4" xfId="2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3" borderId="0" xfId="2" applyFont="1" applyFill="1" applyAlignment="1">
      <alignment vertical="center" shrinkToFit="1"/>
    </xf>
    <xf numFmtId="0" fontId="8" fillId="3" borderId="4" xfId="2" applyFont="1" applyFill="1" applyBorder="1" applyAlignment="1">
      <alignment horizontal="left" vertical="center" indent="1"/>
    </xf>
    <xf numFmtId="0" fontId="20" fillId="3" borderId="0" xfId="2" applyFont="1" applyFill="1">
      <alignment vertical="center"/>
    </xf>
    <xf numFmtId="0" fontId="17" fillId="3" borderId="0" xfId="2" applyFont="1" applyFill="1">
      <alignment vertical="center"/>
    </xf>
    <xf numFmtId="0" fontId="17" fillId="3" borderId="4" xfId="2" applyFont="1" applyFill="1" applyBorder="1">
      <alignment vertical="center"/>
    </xf>
    <xf numFmtId="0" fontId="13" fillId="3" borderId="0" xfId="0" applyFont="1" applyFill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8" fillId="0" borderId="8" xfId="2" applyFont="1" applyBorder="1">
      <alignment vertical="center"/>
    </xf>
    <xf numFmtId="0" fontId="8" fillId="0" borderId="5" xfId="2" applyFont="1" applyBorder="1">
      <alignment vertical="center"/>
    </xf>
    <xf numFmtId="0" fontId="8" fillId="3" borderId="5" xfId="2" applyFont="1" applyFill="1" applyBorder="1">
      <alignment vertical="center"/>
    </xf>
    <xf numFmtId="0" fontId="8" fillId="3" borderId="7" xfId="2" applyFont="1" applyFill="1" applyBorder="1" applyAlignment="1">
      <alignment horizontal="left" vertical="center" indent="1"/>
    </xf>
    <xf numFmtId="0" fontId="8" fillId="0" borderId="13" xfId="0" applyFont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8" fillId="0" borderId="39" xfId="0" applyFont="1" applyBorder="1" applyAlignment="1">
      <alignment vertical="center" shrinkToFit="1"/>
    </xf>
    <xf numFmtId="0" fontId="8" fillId="0" borderId="39" xfId="2" applyFont="1" applyBorder="1">
      <alignment vertical="center"/>
    </xf>
    <xf numFmtId="0" fontId="7" fillId="0" borderId="40" xfId="0" applyFont="1" applyBorder="1">
      <alignment vertical="center"/>
    </xf>
    <xf numFmtId="0" fontId="8" fillId="3" borderId="42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4" xfId="0" applyFont="1" applyFill="1" applyBorder="1" applyAlignment="1">
      <alignment vertical="top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3" borderId="30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3" borderId="8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right" vertical="center" shrinkToFit="1"/>
    </xf>
    <xf numFmtId="0" fontId="9" fillId="3" borderId="45" xfId="0" applyFont="1" applyFill="1" applyBorder="1" applyAlignment="1">
      <alignment horizontal="right" vertical="center" shrinkToFit="1"/>
    </xf>
    <xf numFmtId="0" fontId="9" fillId="3" borderId="11" xfId="0" applyFont="1" applyFill="1" applyBorder="1" applyAlignment="1">
      <alignment horizontal="right" vertical="center" shrinkToFit="1"/>
    </xf>
    <xf numFmtId="38" fontId="8" fillId="3" borderId="15" xfId="1" applyFont="1" applyFill="1" applyBorder="1" applyAlignment="1" applyProtection="1">
      <alignment vertical="center" shrinkToFit="1"/>
    </xf>
    <xf numFmtId="0" fontId="9" fillId="3" borderId="10" xfId="0" applyFont="1" applyFill="1" applyBorder="1" applyAlignment="1">
      <alignment horizontal="right" vertical="center" shrinkToFit="1"/>
    </xf>
    <xf numFmtId="0" fontId="9" fillId="3" borderId="46" xfId="0" applyFont="1" applyFill="1" applyBorder="1" applyAlignment="1">
      <alignment horizontal="right" vertical="center" shrinkToFit="1"/>
    </xf>
    <xf numFmtId="0" fontId="9" fillId="3" borderId="19" xfId="0" applyFont="1" applyFill="1" applyBorder="1" applyAlignment="1">
      <alignment horizontal="right" vertical="center" shrinkToFit="1"/>
    </xf>
    <xf numFmtId="0" fontId="8" fillId="2" borderId="35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8" fillId="2" borderId="36" xfId="0" applyFont="1" applyFill="1" applyBorder="1" applyAlignment="1">
      <alignment vertical="center" shrinkToFit="1"/>
    </xf>
    <xf numFmtId="38" fontId="8" fillId="2" borderId="36" xfId="1" applyFont="1" applyFill="1" applyBorder="1" applyAlignment="1" applyProtection="1">
      <alignment vertical="center" shrinkToFit="1"/>
    </xf>
    <xf numFmtId="0" fontId="8" fillId="2" borderId="26" xfId="0" applyFont="1" applyFill="1" applyBorder="1">
      <alignment vertical="center"/>
    </xf>
    <xf numFmtId="0" fontId="8" fillId="2" borderId="37" xfId="0" applyFont="1" applyFill="1" applyBorder="1">
      <alignment vertical="center"/>
    </xf>
    <xf numFmtId="176" fontId="8" fillId="0" borderId="44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8" fillId="0" borderId="33" xfId="0" applyFont="1" applyBorder="1" applyAlignment="1">
      <alignment vertical="center" shrinkToFit="1"/>
    </xf>
    <xf numFmtId="38" fontId="8" fillId="0" borderId="1" xfId="1" applyFont="1" applyBorder="1" applyAlignment="1" applyProtection="1">
      <alignment vertical="center" shrinkToFit="1"/>
    </xf>
    <xf numFmtId="38" fontId="8" fillId="0" borderId="18" xfId="1" applyFont="1" applyBorder="1" applyAlignment="1" applyProtection="1">
      <alignment vertical="center" shrinkToFit="1"/>
    </xf>
    <xf numFmtId="0" fontId="8" fillId="0" borderId="4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41" xfId="0" applyFont="1" applyBorder="1">
      <alignment vertical="center"/>
    </xf>
    <xf numFmtId="176" fontId="8" fillId="0" borderId="25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177" fontId="15" fillId="0" borderId="16" xfId="0" applyNumberFormat="1" applyFont="1" applyBorder="1">
      <alignment vertical="center"/>
    </xf>
    <xf numFmtId="0" fontId="8" fillId="0" borderId="16" xfId="0" applyFont="1" applyBorder="1" applyAlignment="1">
      <alignment vertical="center" shrinkToFit="1"/>
    </xf>
    <xf numFmtId="38" fontId="8" fillId="0" borderId="16" xfId="1" applyFont="1" applyBorder="1" applyAlignment="1" applyProtection="1">
      <alignment vertical="center" shrinkToFit="1"/>
    </xf>
    <xf numFmtId="38" fontId="8" fillId="0" borderId="15" xfId="1" applyFont="1" applyBorder="1" applyAlignment="1" applyProtection="1">
      <alignment vertical="center" shrinkToFit="1"/>
    </xf>
    <xf numFmtId="0" fontId="8" fillId="0" borderId="1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1" xfId="0" applyFont="1" applyBorder="1">
      <alignment vertical="center"/>
    </xf>
    <xf numFmtId="38" fontId="8" fillId="0" borderId="39" xfId="1" applyFont="1" applyBorder="1" applyAlignment="1" applyProtection="1">
      <alignment vertical="center" shrinkToFit="1"/>
    </xf>
    <xf numFmtId="38" fontId="8" fillId="0" borderId="22" xfId="1" applyFont="1" applyBorder="1" applyAlignment="1" applyProtection="1">
      <alignment vertical="center" shrinkToFit="1"/>
    </xf>
    <xf numFmtId="0" fontId="8" fillId="0" borderId="23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33" xfId="0" applyFont="1" applyBorder="1">
      <alignment vertical="center"/>
    </xf>
    <xf numFmtId="0" fontId="7" fillId="0" borderId="33" xfId="0" applyFont="1" applyBorder="1">
      <alignment vertical="center"/>
    </xf>
    <xf numFmtId="38" fontId="8" fillId="0" borderId="33" xfId="1" applyFont="1" applyBorder="1" applyAlignment="1" applyProtection="1">
      <alignment vertical="center" shrinkToFit="1"/>
    </xf>
    <xf numFmtId="38" fontId="8" fillId="0" borderId="12" xfId="1" applyFont="1" applyBorder="1" applyAlignment="1" applyProtection="1">
      <alignment vertical="center" shrinkToFit="1"/>
    </xf>
    <xf numFmtId="0" fontId="8" fillId="0" borderId="14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1" xfId="0" applyFont="1" applyBorder="1" applyAlignment="1">
      <alignment vertical="center" shrinkToFit="1"/>
    </xf>
    <xf numFmtId="38" fontId="8" fillId="0" borderId="21" xfId="1" applyFont="1" applyBorder="1" applyAlignment="1" applyProtection="1">
      <alignment vertical="center" shrinkToFit="1"/>
    </xf>
    <xf numFmtId="38" fontId="8" fillId="0" borderId="20" xfId="1" applyFont="1" applyBorder="1" applyAlignment="1" applyProtection="1">
      <alignment vertical="center" shrinkToFit="1"/>
    </xf>
    <xf numFmtId="0" fontId="8" fillId="0" borderId="19" xfId="0" applyFont="1" applyBorder="1">
      <alignment vertical="center"/>
    </xf>
    <xf numFmtId="0" fontId="8" fillId="0" borderId="53" xfId="0" applyFont="1" applyBorder="1">
      <alignment vertical="center"/>
    </xf>
    <xf numFmtId="0" fontId="8" fillId="2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8" fillId="2" borderId="5" xfId="0" applyFont="1" applyFill="1" applyBorder="1" applyAlignment="1">
      <alignment vertical="center" shrinkToFit="1"/>
    </xf>
    <xf numFmtId="38" fontId="8" fillId="2" borderId="5" xfId="1" applyFont="1" applyFill="1" applyBorder="1" applyAlignment="1" applyProtection="1">
      <alignment vertical="center" shrinkToFit="1"/>
    </xf>
    <xf numFmtId="38" fontId="8" fillId="2" borderId="9" xfId="1" applyFont="1" applyFill="1" applyBorder="1" applyAlignment="1" applyProtection="1">
      <alignment vertical="center" shrinkToFit="1"/>
    </xf>
    <xf numFmtId="0" fontId="8" fillId="2" borderId="8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38" fontId="8" fillId="0" borderId="60" xfId="1" applyFont="1" applyBorder="1" applyAlignment="1" applyProtection="1">
      <alignment vertical="center"/>
    </xf>
    <xf numFmtId="38" fontId="8" fillId="0" borderId="16" xfId="1" applyFont="1" applyBorder="1" applyAlignment="1" applyProtection="1">
      <alignment vertical="center"/>
    </xf>
    <xf numFmtId="38" fontId="8" fillId="0" borderId="15" xfId="1" applyFont="1" applyBorder="1" applyAlignment="1" applyProtection="1">
      <alignment vertical="center"/>
    </xf>
    <xf numFmtId="38" fontId="8" fillId="0" borderId="24" xfId="1" applyFont="1" applyBorder="1" applyAlignment="1" applyProtection="1">
      <alignment vertical="center"/>
    </xf>
    <xf numFmtId="38" fontId="8" fillId="0" borderId="61" xfId="1" applyFont="1" applyBorder="1" applyAlignment="1" applyProtection="1">
      <alignment vertical="center"/>
    </xf>
    <xf numFmtId="38" fontId="8" fillId="0" borderId="21" xfId="1" applyFont="1" applyBorder="1" applyAlignment="1" applyProtection="1">
      <alignment vertical="center"/>
    </xf>
    <xf numFmtId="38" fontId="8" fillId="0" borderId="20" xfId="1" applyFont="1" applyBorder="1" applyAlignment="1" applyProtection="1">
      <alignment vertical="center"/>
    </xf>
    <xf numFmtId="38" fontId="8" fillId="0" borderId="53" xfId="1" applyFont="1" applyBorder="1" applyAlignment="1" applyProtection="1">
      <alignment vertical="center"/>
    </xf>
    <xf numFmtId="0" fontId="8" fillId="0" borderId="27" xfId="2" applyFont="1" applyBorder="1" applyAlignment="1">
      <alignment vertical="center" textRotation="255"/>
    </xf>
    <xf numFmtId="0" fontId="8" fillId="0" borderId="28" xfId="2" applyFont="1" applyBorder="1" applyAlignment="1">
      <alignment vertical="center" textRotation="255"/>
    </xf>
    <xf numFmtId="0" fontId="8" fillId="0" borderId="29" xfId="2" applyFont="1" applyBorder="1" applyAlignment="1">
      <alignment vertical="center" textRotation="255"/>
    </xf>
    <xf numFmtId="0" fontId="9" fillId="3" borderId="39" xfId="0" applyFont="1" applyFill="1" applyBorder="1" applyAlignment="1">
      <alignment horizontal="right" vertical="center" shrinkToFit="1"/>
    </xf>
    <xf numFmtId="0" fontId="8" fillId="3" borderId="39" xfId="0" applyFont="1" applyFill="1" applyBorder="1">
      <alignment vertical="center"/>
    </xf>
    <xf numFmtId="38" fontId="8" fillId="3" borderId="22" xfId="1" applyFont="1" applyFill="1" applyBorder="1" applyAlignment="1" applyProtection="1">
      <alignment vertical="center" shrinkToFit="1"/>
    </xf>
    <xf numFmtId="0" fontId="9" fillId="3" borderId="16" xfId="0" applyFont="1" applyFill="1" applyBorder="1" applyAlignment="1">
      <alignment horizontal="right" vertical="center" shrinkToFit="1"/>
    </xf>
    <xf numFmtId="0" fontId="8" fillId="3" borderId="16" xfId="0" applyFont="1" applyFill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3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3" borderId="33" xfId="2" applyFont="1" applyFill="1" applyBorder="1" applyAlignment="1">
      <alignment horizontal="center" vertical="center"/>
    </xf>
    <xf numFmtId="49" fontId="11" fillId="3" borderId="33" xfId="2" applyNumberFormat="1" applyFont="1" applyFill="1" applyBorder="1" applyAlignment="1">
      <alignment horizontal="center" vertical="center"/>
    </xf>
    <xf numFmtId="49" fontId="11" fillId="3" borderId="38" xfId="2" applyNumberFormat="1" applyFont="1" applyFill="1" applyBorder="1" applyAlignment="1">
      <alignment horizontal="center" vertical="center"/>
    </xf>
    <xf numFmtId="0" fontId="11" fillId="0" borderId="32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178" fontId="11" fillId="3" borderId="21" xfId="2" applyNumberFormat="1" applyFont="1" applyFill="1" applyBorder="1" applyAlignment="1">
      <alignment horizontal="center" vertical="center" shrinkToFit="1"/>
    </xf>
    <xf numFmtId="178" fontId="11" fillId="3" borderId="53" xfId="2" applyNumberFormat="1" applyFont="1" applyFill="1" applyBorder="1" applyAlignment="1">
      <alignment horizontal="center" vertical="center" shrinkToFit="1"/>
    </xf>
    <xf numFmtId="0" fontId="8" fillId="3" borderId="0" xfId="2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2" fillId="3" borderId="0" xfId="2" applyFont="1" applyFill="1" applyAlignment="1">
      <alignment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8" fillId="3" borderId="0" xfId="2" applyFont="1" applyFill="1">
      <alignment vertical="center"/>
    </xf>
    <xf numFmtId="0" fontId="8" fillId="0" borderId="27" xfId="2" applyFont="1" applyBorder="1" applyAlignment="1">
      <alignment horizontal="distributed" vertical="distributed" textRotation="255" indent="1"/>
    </xf>
    <xf numFmtId="0" fontId="8" fillId="0" borderId="28" xfId="2" applyFont="1" applyBorder="1" applyAlignment="1">
      <alignment horizontal="distributed" vertical="distributed" textRotation="255" indent="1"/>
    </xf>
    <xf numFmtId="0" fontId="8" fillId="0" borderId="29" xfId="2" applyFont="1" applyBorder="1" applyAlignment="1">
      <alignment horizontal="distributed" vertical="distributed" textRotation="255" indent="1"/>
    </xf>
    <xf numFmtId="0" fontId="8" fillId="3" borderId="3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4" xfId="2" applyFont="1" applyBorder="1" applyAlignment="1">
      <alignment horizontal="distributed" vertical="center" indent="1"/>
    </xf>
    <xf numFmtId="0" fontId="8" fillId="0" borderId="1" xfId="2" applyFont="1" applyBorder="1" applyAlignment="1">
      <alignment horizontal="distributed" vertical="center" indent="1"/>
    </xf>
    <xf numFmtId="0" fontId="8" fillId="0" borderId="18" xfId="2" applyFont="1" applyBorder="1" applyAlignment="1">
      <alignment horizontal="distributed" vertical="center" indent="1"/>
    </xf>
    <xf numFmtId="38" fontId="8" fillId="3" borderId="43" xfId="1" applyFont="1" applyFill="1" applyBorder="1" applyAlignment="1" applyProtection="1">
      <alignment vertical="center" shrinkToFit="1"/>
    </xf>
    <xf numFmtId="38" fontId="8" fillId="3" borderId="1" xfId="1" applyFont="1" applyFill="1" applyBorder="1" applyAlignment="1" applyProtection="1">
      <alignment vertical="center" shrinkToFit="1"/>
    </xf>
    <xf numFmtId="38" fontId="8" fillId="3" borderId="41" xfId="1" applyFont="1" applyFill="1" applyBorder="1" applyAlignment="1" applyProtection="1">
      <alignment vertical="center" shrinkToFit="1"/>
    </xf>
    <xf numFmtId="0" fontId="11" fillId="3" borderId="4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9" fontId="8" fillId="3" borderId="13" xfId="0" applyNumberFormat="1" applyFont="1" applyFill="1" applyBorder="1" applyAlignment="1">
      <alignment horizontal="center" vertical="center"/>
    </xf>
    <xf numFmtId="9" fontId="8" fillId="3" borderId="12" xfId="0" applyNumberFormat="1" applyFont="1" applyFill="1" applyBorder="1" applyAlignment="1">
      <alignment horizontal="center" vertical="center"/>
    </xf>
    <xf numFmtId="38" fontId="8" fillId="3" borderId="14" xfId="1" applyFont="1" applyFill="1" applyBorder="1" applyAlignment="1" applyProtection="1">
      <alignment vertical="center"/>
    </xf>
    <xf numFmtId="38" fontId="8" fillId="3" borderId="33" xfId="1" applyFont="1" applyFill="1" applyBorder="1" applyAlignment="1" applyProtection="1">
      <alignment vertical="center"/>
    </xf>
    <xf numFmtId="38" fontId="8" fillId="3" borderId="12" xfId="1" applyFont="1" applyFill="1" applyBorder="1" applyAlignment="1" applyProtection="1">
      <alignment vertical="center"/>
    </xf>
    <xf numFmtId="0" fontId="7" fillId="0" borderId="0" xfId="0" applyFont="1" applyAlignment="1">
      <alignment horizontal="left" vertical="center" shrinkToFit="1"/>
    </xf>
    <xf numFmtId="0" fontId="8" fillId="0" borderId="13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38" fontId="8" fillId="0" borderId="14" xfId="1" applyFont="1" applyBorder="1" applyAlignment="1" applyProtection="1">
      <alignment horizontal="center" vertical="center"/>
    </xf>
    <xf numFmtId="38" fontId="8" fillId="0" borderId="33" xfId="1" applyFont="1" applyBorder="1" applyAlignment="1" applyProtection="1">
      <alignment horizontal="center" vertical="center"/>
    </xf>
    <xf numFmtId="38" fontId="8" fillId="0" borderId="38" xfId="1" applyFont="1" applyBorder="1" applyAlignment="1" applyProtection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7" fillId="3" borderId="43" xfId="1" applyFont="1" applyFill="1" applyBorder="1" applyAlignment="1" applyProtection="1">
      <alignment vertical="center" shrinkToFit="1"/>
    </xf>
    <xf numFmtId="38" fontId="7" fillId="3" borderId="1" xfId="1" applyFont="1" applyFill="1" applyBorder="1" applyAlignment="1" applyProtection="1">
      <alignment vertical="center" shrinkToFit="1"/>
    </xf>
    <xf numFmtId="38" fontId="7" fillId="3" borderId="41" xfId="1" applyFont="1" applyFill="1" applyBorder="1" applyAlignment="1" applyProtection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8" fillId="3" borderId="4" xfId="0" applyFont="1" applyFill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8" fontId="8" fillId="3" borderId="11" xfId="1" applyFont="1" applyFill="1" applyBorder="1" applyAlignment="1" applyProtection="1">
      <alignment vertical="center"/>
    </xf>
    <xf numFmtId="38" fontId="8" fillId="3" borderId="16" xfId="1" applyFont="1" applyFill="1" applyBorder="1" applyAlignment="1" applyProtection="1">
      <alignment vertical="center"/>
    </xf>
    <xf numFmtId="38" fontId="8" fillId="3" borderId="15" xfId="1" applyFont="1" applyFill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49" fontId="11" fillId="3" borderId="41" xfId="0" applyNumberFormat="1" applyFont="1" applyFill="1" applyBorder="1" applyAlignment="1">
      <alignment horizontal="center" vertical="center" shrinkToFi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38" fontId="8" fillId="3" borderId="11" xfId="1" applyFont="1" applyFill="1" applyBorder="1" applyAlignment="1" applyProtection="1">
      <alignment horizontal="center" vertical="center" shrinkToFit="1"/>
    </xf>
    <xf numFmtId="38" fontId="8" fillId="3" borderId="15" xfId="1" applyFont="1" applyFill="1" applyBorder="1" applyAlignment="1" applyProtection="1">
      <alignment horizontal="center" vertical="center" shrinkToFit="1"/>
    </xf>
    <xf numFmtId="38" fontId="8" fillId="3" borderId="11" xfId="1" applyFont="1" applyFill="1" applyBorder="1" applyAlignment="1" applyProtection="1">
      <alignment vertical="center" shrinkToFit="1"/>
    </xf>
    <xf numFmtId="38" fontId="8" fillId="3" borderId="16" xfId="1" applyFont="1" applyFill="1" applyBorder="1" applyAlignment="1" applyProtection="1">
      <alignment vertical="center" shrinkToFit="1"/>
    </xf>
    <xf numFmtId="38" fontId="8" fillId="3" borderId="15" xfId="1" applyFont="1" applyFill="1" applyBorder="1" applyAlignment="1" applyProtection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2" applyFont="1" applyBorder="1" applyAlignment="1">
      <alignment horizontal="distributed" vertical="center" indent="1"/>
    </xf>
    <xf numFmtId="0" fontId="8" fillId="0" borderId="39" xfId="2" applyFont="1" applyBorder="1" applyAlignment="1">
      <alignment horizontal="distributed" vertical="center" indent="1"/>
    </xf>
    <xf numFmtId="0" fontId="8" fillId="0" borderId="22" xfId="2" applyFont="1" applyBorder="1" applyAlignment="1">
      <alignment horizontal="distributed" vertical="center" indent="1"/>
    </xf>
    <xf numFmtId="0" fontId="8" fillId="0" borderId="6" xfId="2" applyFont="1" applyBorder="1" applyAlignment="1">
      <alignment horizontal="distributed" vertical="center" indent="1"/>
    </xf>
    <xf numFmtId="0" fontId="8" fillId="0" borderId="5" xfId="2" applyFont="1" applyBorder="1" applyAlignment="1">
      <alignment horizontal="distributed" vertical="center" indent="1"/>
    </xf>
    <xf numFmtId="0" fontId="8" fillId="0" borderId="9" xfId="2" applyFont="1" applyBorder="1" applyAlignment="1">
      <alignment horizontal="distributed" vertical="center" indent="1"/>
    </xf>
    <xf numFmtId="38" fontId="19" fillId="3" borderId="23" xfId="1" applyFont="1" applyFill="1" applyBorder="1" applyAlignment="1" applyProtection="1">
      <alignment vertical="center" shrinkToFit="1"/>
    </xf>
    <xf numFmtId="38" fontId="19" fillId="3" borderId="39" xfId="1" applyFont="1" applyFill="1" applyBorder="1" applyAlignment="1" applyProtection="1">
      <alignment vertical="center" shrinkToFit="1"/>
    </xf>
    <xf numFmtId="38" fontId="19" fillId="3" borderId="40" xfId="1" applyFont="1" applyFill="1" applyBorder="1" applyAlignment="1" applyProtection="1">
      <alignment vertical="center" shrinkToFit="1"/>
    </xf>
    <xf numFmtId="38" fontId="19" fillId="3" borderId="8" xfId="1" applyFont="1" applyFill="1" applyBorder="1" applyAlignment="1" applyProtection="1">
      <alignment vertical="center" shrinkToFit="1"/>
    </xf>
    <xf numFmtId="38" fontId="19" fillId="3" borderId="5" xfId="1" applyFont="1" applyFill="1" applyBorder="1" applyAlignment="1" applyProtection="1">
      <alignment vertical="center" shrinkToFit="1"/>
    </xf>
    <xf numFmtId="38" fontId="19" fillId="3" borderId="7" xfId="1" applyFont="1" applyFill="1" applyBorder="1" applyAlignment="1" applyProtection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4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8" fillId="2" borderId="26" xfId="1" applyFont="1" applyFill="1" applyBorder="1" applyAlignment="1" applyProtection="1">
      <alignment vertical="center" shrinkToFit="1"/>
    </xf>
    <xf numFmtId="38" fontId="8" fillId="2" borderId="36" xfId="1" applyFont="1" applyFill="1" applyBorder="1" applyAlignment="1" applyProtection="1">
      <alignment vertical="center" shrinkToFit="1"/>
    </xf>
    <xf numFmtId="38" fontId="8" fillId="2" borderId="31" xfId="1" applyFont="1" applyFill="1" applyBorder="1" applyAlignment="1" applyProtection="1">
      <alignment vertical="center" shrinkToFit="1"/>
    </xf>
    <xf numFmtId="176" fontId="8" fillId="0" borderId="33" xfId="0" applyNumberFormat="1" applyFont="1" applyBorder="1" applyAlignment="1">
      <alignment horizontal="left" vertical="center"/>
    </xf>
    <xf numFmtId="38" fontId="8" fillId="3" borderId="14" xfId="1" applyFont="1" applyFill="1" applyBorder="1" applyAlignment="1" applyProtection="1">
      <alignment vertical="center" shrinkToFit="1"/>
    </xf>
    <xf numFmtId="38" fontId="8" fillId="3" borderId="33" xfId="1" applyFont="1" applyFill="1" applyBorder="1" applyAlignment="1" applyProtection="1">
      <alignment vertical="center" shrinkToFit="1"/>
    </xf>
    <xf numFmtId="38" fontId="8" fillId="3" borderId="12" xfId="1" applyFont="1" applyFill="1" applyBorder="1" applyAlignment="1" applyProtection="1">
      <alignment vertical="center" shrinkToFit="1"/>
    </xf>
    <xf numFmtId="176" fontId="8" fillId="0" borderId="16" xfId="0" applyNumberFormat="1" applyFont="1" applyBorder="1" applyAlignment="1">
      <alignment horizontal="left" vertical="center"/>
    </xf>
    <xf numFmtId="38" fontId="8" fillId="3" borderId="18" xfId="1" applyFont="1" applyFill="1" applyBorder="1" applyAlignment="1" applyProtection="1">
      <alignment vertical="center" shrinkToFit="1"/>
    </xf>
    <xf numFmtId="38" fontId="8" fillId="3" borderId="8" xfId="1" applyFont="1" applyFill="1" applyBorder="1" applyAlignment="1" applyProtection="1">
      <alignment vertical="center" shrinkToFit="1"/>
    </xf>
    <xf numFmtId="38" fontId="8" fillId="3" borderId="5" xfId="1" applyFont="1" applyFill="1" applyBorder="1" applyAlignment="1" applyProtection="1">
      <alignment vertical="center" shrinkToFit="1"/>
    </xf>
    <xf numFmtId="38" fontId="8" fillId="3" borderId="9" xfId="1" applyFont="1" applyFill="1" applyBorder="1" applyAlignment="1" applyProtection="1">
      <alignment vertical="center" shrinkToFit="1"/>
    </xf>
    <xf numFmtId="0" fontId="8" fillId="3" borderId="39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38" fontId="8" fillId="3" borderId="19" xfId="1" applyFont="1" applyFill="1" applyBorder="1" applyAlignment="1" applyProtection="1">
      <alignment horizontal="center" vertical="center" shrinkToFit="1"/>
    </xf>
    <xf numFmtId="38" fontId="8" fillId="3" borderId="20" xfId="1" applyFont="1" applyFill="1" applyBorder="1" applyAlignment="1" applyProtection="1">
      <alignment horizontal="center" vertical="center" shrinkToFit="1"/>
    </xf>
    <xf numFmtId="38" fontId="8" fillId="3" borderId="19" xfId="1" applyFont="1" applyFill="1" applyBorder="1" applyAlignment="1" applyProtection="1">
      <alignment vertical="center" shrinkToFit="1"/>
    </xf>
    <xf numFmtId="38" fontId="8" fillId="3" borderId="21" xfId="1" applyFont="1" applyFill="1" applyBorder="1" applyAlignment="1" applyProtection="1">
      <alignment vertical="center" shrinkToFit="1"/>
    </xf>
    <xf numFmtId="38" fontId="8" fillId="3" borderId="20" xfId="1" applyFont="1" applyFill="1" applyBorder="1" applyAlignment="1" applyProtection="1">
      <alignment vertical="center" shrinkToFit="1"/>
    </xf>
    <xf numFmtId="0" fontId="8" fillId="0" borderId="33" xfId="0" applyFont="1" applyBorder="1">
      <alignment vertical="center"/>
    </xf>
    <xf numFmtId="0" fontId="8" fillId="0" borderId="21" xfId="0" applyFont="1" applyBorder="1">
      <alignment vertical="center"/>
    </xf>
    <xf numFmtId="38" fontId="11" fillId="2" borderId="26" xfId="1" applyFont="1" applyFill="1" applyBorder="1" applyAlignment="1" applyProtection="1">
      <alignment vertical="center" shrinkToFit="1"/>
    </xf>
    <xf numFmtId="38" fontId="11" fillId="2" borderId="36" xfId="1" applyFont="1" applyFill="1" applyBorder="1" applyAlignment="1" applyProtection="1">
      <alignment vertical="center" shrinkToFit="1"/>
    </xf>
    <xf numFmtId="38" fontId="11" fillId="2" borderId="31" xfId="1" applyFont="1" applyFill="1" applyBorder="1" applyAlignment="1" applyProtection="1">
      <alignment vertical="center" shrinkToFit="1"/>
    </xf>
    <xf numFmtId="0" fontId="8" fillId="0" borderId="27" xfId="2" applyFont="1" applyBorder="1" applyAlignment="1">
      <alignment horizontal="center" vertical="center" textRotation="255"/>
    </xf>
    <xf numFmtId="0" fontId="8" fillId="0" borderId="28" xfId="2" applyFont="1" applyBorder="1" applyAlignment="1">
      <alignment horizontal="center" vertical="center" textRotation="255"/>
    </xf>
    <xf numFmtId="0" fontId="8" fillId="0" borderId="29" xfId="2" applyFont="1" applyBorder="1" applyAlignment="1">
      <alignment horizontal="center" vertical="center" textRotation="255"/>
    </xf>
    <xf numFmtId="0" fontId="8" fillId="0" borderId="1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1" xfId="2" applyFont="1" applyBorder="1" applyAlignment="1">
      <alignment horizontal="distributed" vertical="center" shrinkToFit="1"/>
    </xf>
    <xf numFmtId="0" fontId="16" fillId="0" borderId="16" xfId="2" applyFont="1" applyBorder="1" applyAlignment="1">
      <alignment horizontal="distributed" vertical="center" shrinkToFit="1"/>
    </xf>
    <xf numFmtId="179" fontId="16" fillId="0" borderId="16" xfId="1" applyNumberFormat="1" applyFont="1" applyBorder="1" applyAlignment="1" applyProtection="1">
      <alignment horizontal="center" vertical="center"/>
    </xf>
    <xf numFmtId="179" fontId="16" fillId="0" borderId="56" xfId="1" applyNumberFormat="1" applyFont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6" fillId="0" borderId="43" xfId="2" applyFont="1" applyBorder="1" applyAlignment="1">
      <alignment horizontal="distributed" vertical="center" shrinkToFit="1"/>
    </xf>
    <xf numFmtId="0" fontId="16" fillId="0" borderId="1" xfId="2" applyFont="1" applyBorder="1" applyAlignment="1">
      <alignment horizontal="distributed" vertical="center" shrinkToFit="1"/>
    </xf>
    <xf numFmtId="179" fontId="16" fillId="0" borderId="1" xfId="1" applyNumberFormat="1" applyFont="1" applyBorder="1" applyAlignment="1" applyProtection="1">
      <alignment horizontal="center" vertical="center"/>
    </xf>
    <xf numFmtId="179" fontId="16" fillId="0" borderId="58" xfId="1" applyNumberFormat="1" applyFont="1" applyBorder="1" applyAlignment="1" applyProtection="1">
      <alignment horizontal="center" vertical="center"/>
    </xf>
    <xf numFmtId="0" fontId="6" fillId="0" borderId="6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65" xfId="0" applyFont="1" applyBorder="1">
      <alignment vertical="center"/>
    </xf>
    <xf numFmtId="0" fontId="6" fillId="0" borderId="0" xfId="0" applyFont="1">
      <alignment vertical="center"/>
    </xf>
    <xf numFmtId="0" fontId="6" fillId="0" borderId="66" xfId="0" applyFont="1" applyBorder="1">
      <alignment vertical="center"/>
    </xf>
    <xf numFmtId="0" fontId="16" fillId="0" borderId="11" xfId="2" applyFont="1" applyBorder="1" applyAlignment="1">
      <alignment horizontal="center" vertical="center" shrinkToFit="1"/>
    </xf>
    <xf numFmtId="0" fontId="16" fillId="0" borderId="16" xfId="2" applyFont="1" applyBorder="1" applyAlignment="1">
      <alignment horizontal="center" vertical="center" shrinkToFit="1"/>
    </xf>
    <xf numFmtId="0" fontId="16" fillId="0" borderId="56" xfId="2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distributed" vertical="center" shrinkToFit="1"/>
    </xf>
    <xf numFmtId="0" fontId="16" fillId="0" borderId="21" xfId="2" applyFont="1" applyBorder="1" applyAlignment="1">
      <alignment horizontal="distributed" vertical="center" shrinkToFit="1"/>
    </xf>
    <xf numFmtId="179" fontId="16" fillId="0" borderId="21" xfId="1" applyNumberFormat="1" applyFont="1" applyBorder="1" applyAlignment="1" applyProtection="1">
      <alignment horizontal="center" vertical="center"/>
    </xf>
    <xf numFmtId="179" fontId="16" fillId="0" borderId="57" xfId="1" applyNumberFormat="1" applyFont="1" applyBorder="1" applyAlignment="1" applyProtection="1">
      <alignment horizontal="center" vertical="center"/>
    </xf>
    <xf numFmtId="0" fontId="9" fillId="0" borderId="19" xfId="2" applyFont="1" applyBorder="1" applyAlignment="1">
      <alignment horizontal="center" vertical="center" shrinkToFit="1"/>
    </xf>
    <xf numFmtId="0" fontId="9" fillId="0" borderId="21" xfId="2" applyFont="1" applyBorder="1" applyAlignment="1">
      <alignment horizontal="center" vertical="center" shrinkToFit="1"/>
    </xf>
    <xf numFmtId="0" fontId="9" fillId="0" borderId="57" xfId="2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3" borderId="42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  <xf numFmtId="0" fontId="8" fillId="3" borderId="34" xfId="0" applyFont="1" applyFill="1" applyBorder="1" applyAlignment="1" applyProtection="1">
      <alignment horizontal="center" vertical="top" wrapText="1"/>
      <protection locked="0"/>
    </xf>
    <xf numFmtId="0" fontId="8" fillId="3" borderId="3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7" xfId="0" applyFont="1" applyFill="1" applyBorder="1" applyAlignment="1" applyProtection="1">
      <alignment horizontal="center" vertical="top" wrapText="1"/>
      <protection locked="0"/>
    </xf>
    <xf numFmtId="38" fontId="8" fillId="3" borderId="11" xfId="1" applyFont="1" applyFill="1" applyBorder="1" applyAlignment="1" applyProtection="1">
      <alignment vertical="center"/>
      <protection locked="0"/>
    </xf>
    <xf numFmtId="38" fontId="8" fillId="3" borderId="16" xfId="1" applyFont="1" applyFill="1" applyBorder="1" applyAlignment="1" applyProtection="1">
      <alignment vertical="center"/>
      <protection locked="0"/>
    </xf>
    <xf numFmtId="38" fontId="8" fillId="3" borderId="15" xfId="1" applyFont="1" applyFill="1" applyBorder="1" applyAlignment="1" applyProtection="1">
      <alignment vertical="center"/>
      <protection locked="0"/>
    </xf>
    <xf numFmtId="38" fontId="8" fillId="3" borderId="14" xfId="1" applyFont="1" applyFill="1" applyBorder="1" applyAlignment="1" applyProtection="1">
      <alignment vertical="center"/>
      <protection locked="0"/>
    </xf>
    <xf numFmtId="38" fontId="8" fillId="3" borderId="33" xfId="1" applyFont="1" applyFill="1" applyBorder="1" applyAlignment="1" applyProtection="1">
      <alignment vertical="center"/>
      <protection locked="0"/>
    </xf>
    <xf numFmtId="38" fontId="8" fillId="3" borderId="12" xfId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Protection="1">
      <alignment vertical="center"/>
      <protection locked="0"/>
    </xf>
    <xf numFmtId="0" fontId="18" fillId="3" borderId="4" xfId="0" applyFont="1" applyFill="1" applyBorder="1" applyProtection="1">
      <alignment vertical="center"/>
      <protection locked="0"/>
    </xf>
    <xf numFmtId="49" fontId="11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41" xfId="0" applyNumberFormat="1" applyFont="1" applyFill="1" applyBorder="1" applyAlignment="1" applyProtection="1">
      <alignment horizontal="center" vertical="center" shrinkToFit="1"/>
      <protection locked="0"/>
    </xf>
    <xf numFmtId="38" fontId="8" fillId="3" borderId="11" xfId="1" applyFont="1" applyFill="1" applyBorder="1" applyAlignment="1" applyProtection="1">
      <alignment vertical="center" shrinkToFit="1"/>
      <protection locked="0"/>
    </xf>
    <xf numFmtId="38" fontId="8" fillId="3" borderId="16" xfId="1" applyFont="1" applyFill="1" applyBorder="1" applyAlignment="1" applyProtection="1">
      <alignment vertical="center" shrinkToFit="1"/>
      <protection locked="0"/>
    </xf>
    <xf numFmtId="38" fontId="8" fillId="3" borderId="15" xfId="1" applyFont="1" applyFill="1" applyBorder="1" applyAlignment="1" applyProtection="1">
      <alignment vertical="center" shrinkToFit="1"/>
      <protection locked="0"/>
    </xf>
    <xf numFmtId="38" fontId="8" fillId="3" borderId="19" xfId="1" applyFont="1" applyFill="1" applyBorder="1" applyAlignment="1" applyProtection="1">
      <alignment vertical="center" shrinkToFit="1"/>
      <protection locked="0"/>
    </xf>
    <xf numFmtId="38" fontId="8" fillId="3" borderId="21" xfId="1" applyFont="1" applyFill="1" applyBorder="1" applyAlignment="1" applyProtection="1">
      <alignment vertical="center" shrinkToFit="1"/>
      <protection locked="0"/>
    </xf>
    <xf numFmtId="38" fontId="8" fillId="3" borderId="20" xfId="1" applyFont="1" applyFill="1" applyBorder="1" applyAlignment="1" applyProtection="1">
      <alignment vertical="center" shrinkToFit="1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38" fontId="8" fillId="3" borderId="19" xfId="1" applyFont="1" applyFill="1" applyBorder="1" applyAlignment="1" applyProtection="1">
      <alignment horizontal="center" vertical="center" shrinkToFit="1"/>
      <protection locked="0"/>
    </xf>
    <xf numFmtId="38" fontId="8" fillId="3" borderId="20" xfId="1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38" fontId="8" fillId="3" borderId="11" xfId="1" applyFont="1" applyFill="1" applyBorder="1" applyAlignment="1" applyProtection="1">
      <alignment horizontal="center" vertical="center" shrinkToFit="1"/>
      <protection locked="0"/>
    </xf>
    <xf numFmtId="38" fontId="8" fillId="3" borderId="15" xfId="1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38" fontId="8" fillId="3" borderId="43" xfId="1" applyFont="1" applyFill="1" applyBorder="1" applyAlignment="1" applyProtection="1">
      <alignment vertical="center" shrinkToFit="1"/>
      <protection locked="0"/>
    </xf>
    <xf numFmtId="38" fontId="8" fillId="3" borderId="1" xfId="1" applyFont="1" applyFill="1" applyBorder="1" applyAlignment="1" applyProtection="1">
      <alignment vertical="center" shrinkToFit="1"/>
      <protection locked="0"/>
    </xf>
    <xf numFmtId="38" fontId="8" fillId="3" borderId="41" xfId="1" applyFont="1" applyFill="1" applyBorder="1" applyAlignment="1" applyProtection="1">
      <alignment vertical="center" shrinkToFit="1"/>
      <protection locked="0"/>
    </xf>
    <xf numFmtId="0" fontId="11" fillId="3" borderId="44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2" fillId="3" borderId="0" xfId="2" applyFont="1" applyFill="1" applyAlignment="1" applyProtection="1">
      <alignment vertical="center" shrinkToFit="1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0" xfId="2" applyFont="1" applyFill="1" applyProtection="1">
      <alignment vertical="center"/>
      <protection locked="0"/>
    </xf>
    <xf numFmtId="0" fontId="13" fillId="3" borderId="0" xfId="0" applyFont="1" applyFill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Protection="1">
      <alignment vertical="center"/>
      <protection locked="0"/>
    </xf>
    <xf numFmtId="0" fontId="11" fillId="3" borderId="4" xfId="0" applyFont="1" applyFill="1" applyBorder="1" applyProtection="1">
      <alignment vertical="center"/>
      <protection locked="0"/>
    </xf>
    <xf numFmtId="0" fontId="11" fillId="3" borderId="5" xfId="0" applyFont="1" applyFill="1" applyBorder="1" applyProtection="1">
      <alignment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38" fontId="8" fillId="3" borderId="8" xfId="1" applyFont="1" applyFill="1" applyBorder="1" applyAlignment="1" applyProtection="1">
      <alignment vertical="center" shrinkToFit="1"/>
      <protection locked="0"/>
    </xf>
    <xf numFmtId="38" fontId="8" fillId="3" borderId="5" xfId="1" applyFont="1" applyFill="1" applyBorder="1" applyAlignment="1" applyProtection="1">
      <alignment vertical="center" shrinkToFit="1"/>
      <protection locked="0"/>
    </xf>
    <xf numFmtId="38" fontId="8" fillId="3" borderId="9" xfId="1" applyFont="1" applyFill="1" applyBorder="1" applyAlignment="1" applyProtection="1">
      <alignment vertical="center" shrinkToFit="1"/>
      <protection locked="0"/>
    </xf>
    <xf numFmtId="38" fontId="8" fillId="3" borderId="14" xfId="1" applyFont="1" applyFill="1" applyBorder="1" applyAlignment="1" applyProtection="1">
      <alignment vertical="center" shrinkToFit="1"/>
      <protection locked="0"/>
    </xf>
    <xf numFmtId="38" fontId="8" fillId="3" borderId="33" xfId="1" applyFont="1" applyFill="1" applyBorder="1" applyAlignment="1" applyProtection="1">
      <alignment vertical="center" shrinkToFit="1"/>
      <protection locked="0"/>
    </xf>
    <xf numFmtId="38" fontId="8" fillId="3" borderId="12" xfId="1" applyFont="1" applyFill="1" applyBorder="1" applyAlignment="1" applyProtection="1">
      <alignment vertical="center" shrinkToFit="1"/>
      <protection locked="0"/>
    </xf>
    <xf numFmtId="38" fontId="8" fillId="3" borderId="18" xfId="1" applyFont="1" applyFill="1" applyBorder="1" applyAlignment="1" applyProtection="1">
      <alignment vertical="center" shrinkToFit="1"/>
      <protection locked="0"/>
    </xf>
    <xf numFmtId="0" fontId="11" fillId="3" borderId="33" xfId="2" applyFont="1" applyFill="1" applyBorder="1" applyAlignment="1" applyProtection="1">
      <alignment horizontal="center" vertical="center"/>
      <protection locked="0"/>
    </xf>
    <xf numFmtId="178" fontId="11" fillId="3" borderId="21" xfId="2" applyNumberFormat="1" applyFont="1" applyFill="1" applyBorder="1" applyAlignment="1" applyProtection="1">
      <alignment horizontal="center" vertical="center" shrinkToFit="1"/>
      <protection locked="0"/>
    </xf>
    <xf numFmtId="178" fontId="11" fillId="3" borderId="53" xfId="2" applyNumberFormat="1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0" fontId="8" fillId="3" borderId="39" xfId="0" applyFont="1" applyFill="1" applyBorder="1" applyAlignment="1">
      <alignment horizontal="left" vertical="center" indent="2" shrinkToFit="1"/>
    </xf>
    <xf numFmtId="0" fontId="8" fillId="3" borderId="39" xfId="0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center" vertical="center" shrinkToFit="1"/>
    </xf>
    <xf numFmtId="38" fontId="8" fillId="3" borderId="39" xfId="1" applyFont="1" applyFill="1" applyBorder="1" applyAlignment="1" applyProtection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19" fillId="3" borderId="0" xfId="2" applyFont="1" applyFill="1" applyAlignment="1">
      <alignment vertical="center" shrinkToFit="1"/>
    </xf>
    <xf numFmtId="38" fontId="8" fillId="3" borderId="23" xfId="1" applyFont="1" applyFill="1" applyBorder="1" applyAlignment="1" applyProtection="1">
      <alignment vertical="center" shrinkToFit="1"/>
      <protection locked="0"/>
    </xf>
    <xf numFmtId="38" fontId="8" fillId="3" borderId="39" xfId="1" applyFont="1" applyFill="1" applyBorder="1" applyAlignment="1" applyProtection="1">
      <alignment vertical="center" shrinkToFit="1"/>
      <protection locked="0"/>
    </xf>
    <xf numFmtId="38" fontId="8" fillId="3" borderId="40" xfId="1" applyFont="1" applyFill="1" applyBorder="1" applyAlignment="1" applyProtection="1">
      <alignment vertical="center" shrinkToFit="1"/>
      <protection locked="0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38" fontId="8" fillId="2" borderId="37" xfId="1" applyFont="1" applyFill="1" applyBorder="1" applyAlignment="1" applyProtection="1">
      <alignment vertical="center" shrinkToFit="1"/>
    </xf>
    <xf numFmtId="0" fontId="8" fillId="3" borderId="16" xfId="0" applyFont="1" applyFill="1" applyBorder="1" applyAlignment="1">
      <alignment horizontal="left" vertical="center" indent="2" shrinkToFit="1"/>
    </xf>
    <xf numFmtId="0" fontId="8" fillId="3" borderId="16" xfId="0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 shrinkToFit="1"/>
    </xf>
    <xf numFmtId="38" fontId="8" fillId="3" borderId="16" xfId="1" applyFont="1" applyFill="1" applyBorder="1" applyAlignment="1" applyProtection="1">
      <alignment horizontal="right" vertical="center" shrinkToFit="1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colors>
    <mruColors>
      <color rgb="FFEDF7F9"/>
      <color rgb="FFCCFFFF"/>
      <color rgb="FFFEF6F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9525</xdr:rowOff>
    </xdr:from>
    <xdr:to>
      <xdr:col>18</xdr:col>
      <xdr:colOff>1</xdr:colOff>
      <xdr:row>9</xdr:row>
      <xdr:rowOff>17145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BE63D71-85FC-4398-937D-88AF618B8333}"/>
            </a:ext>
          </a:extLst>
        </xdr:cNvPr>
        <xdr:cNvSpPr>
          <a:spLocks noChangeArrowheads="1"/>
        </xdr:cNvSpPr>
      </xdr:nvSpPr>
      <xdr:spPr bwMode="auto">
        <a:xfrm>
          <a:off x="66675" y="238125"/>
          <a:ext cx="3095626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9525</xdr:colOff>
      <xdr:row>58</xdr:row>
      <xdr:rowOff>76200</xdr:rowOff>
    </xdr:from>
    <xdr:to>
      <xdr:col>42</xdr:col>
      <xdr:colOff>0</xdr:colOff>
      <xdr:row>62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C9443D-6E96-4DA1-8DCC-2EE63DCEF4D2}"/>
            </a:ext>
          </a:extLst>
        </xdr:cNvPr>
        <xdr:cNvSpPr/>
      </xdr:nvSpPr>
      <xdr:spPr>
        <a:xfrm>
          <a:off x="5943600" y="10172700"/>
          <a:ext cx="1790700" cy="857250"/>
        </a:xfrm>
        <a:prstGeom prst="rect">
          <a:avLst/>
        </a:prstGeom>
        <a:noFill/>
        <a:ln w="12700">
          <a:solidFill>
            <a:sysClr val="windowText" lastClr="000000"/>
          </a:solidFill>
          <a:prstDash val="sysDash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13</xdr:col>
      <xdr:colOff>66675</xdr:colOff>
      <xdr:row>15</xdr:row>
      <xdr:rowOff>19050</xdr:rowOff>
    </xdr:from>
    <xdr:to>
      <xdr:col>25</xdr:col>
      <xdr:colOff>49868</xdr:colOff>
      <xdr:row>20</xdr:row>
      <xdr:rowOff>70149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8B6C3716-6113-4919-8DD3-B3971349392D}"/>
            </a:ext>
          </a:extLst>
        </xdr:cNvPr>
        <xdr:cNvSpPr/>
      </xdr:nvSpPr>
      <xdr:spPr>
        <a:xfrm>
          <a:off x="2381250" y="2209800"/>
          <a:ext cx="2116793" cy="670224"/>
        </a:xfrm>
        <a:prstGeom prst="wedgeRectCallout">
          <a:avLst>
            <a:gd name="adj1" fmla="val -40644"/>
            <a:gd name="adj2" fmla="val -10949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33</xdr:col>
      <xdr:colOff>47625</xdr:colOff>
      <xdr:row>9</xdr:row>
      <xdr:rowOff>47625</xdr:rowOff>
    </xdr:from>
    <xdr:to>
      <xdr:col>41</xdr:col>
      <xdr:colOff>158339</xdr:colOff>
      <xdr:row>13</xdr:row>
      <xdr:rowOff>58272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E910B774-DDF6-4DE2-BA1C-E235CB8A57E3}"/>
            </a:ext>
          </a:extLst>
        </xdr:cNvPr>
        <xdr:cNvSpPr/>
      </xdr:nvSpPr>
      <xdr:spPr>
        <a:xfrm>
          <a:off x="5981700" y="1466850"/>
          <a:ext cx="1710914" cy="534522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17</xdr:col>
      <xdr:colOff>76200</xdr:colOff>
      <xdr:row>9</xdr:row>
      <xdr:rowOff>0</xdr:rowOff>
    </xdr:from>
    <xdr:to>
      <xdr:col>28</xdr:col>
      <xdr:colOff>179854</xdr:colOff>
      <xdr:row>14</xdr:row>
      <xdr:rowOff>2241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E7847E94-3598-4B0A-8163-E70B8DD87E4C}"/>
            </a:ext>
          </a:extLst>
        </xdr:cNvPr>
        <xdr:cNvSpPr/>
      </xdr:nvSpPr>
      <xdr:spPr>
        <a:xfrm>
          <a:off x="3038475" y="1419225"/>
          <a:ext cx="2151529" cy="649941"/>
        </a:xfrm>
        <a:prstGeom prst="wedgeRectCallout">
          <a:avLst>
            <a:gd name="adj1" fmla="val 65932"/>
            <a:gd name="adj2" fmla="val -64682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28</xdr:col>
      <xdr:colOff>76200</xdr:colOff>
      <xdr:row>15</xdr:row>
      <xdr:rowOff>9525</xdr:rowOff>
    </xdr:from>
    <xdr:to>
      <xdr:col>37</xdr:col>
      <xdr:colOff>115981</xdr:colOff>
      <xdr:row>19</xdr:row>
      <xdr:rowOff>19050</xdr:rowOff>
    </xdr:to>
    <xdr:sp macro="" textlink="">
      <xdr:nvSpPr>
        <xdr:cNvPr id="9" name="四角形吹き出し 3">
          <a:extLst>
            <a:ext uri="{FF2B5EF4-FFF2-40B4-BE49-F238E27FC236}">
              <a16:creationId xmlns:a16="http://schemas.microsoft.com/office/drawing/2014/main" id="{9B4AFAA1-E9D7-4205-A553-75BAC537F7F0}"/>
            </a:ext>
          </a:extLst>
        </xdr:cNvPr>
        <xdr:cNvSpPr/>
      </xdr:nvSpPr>
      <xdr:spPr>
        <a:xfrm>
          <a:off x="5086350" y="2200275"/>
          <a:ext cx="1763806" cy="504825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社印の押印をお願いします。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28576</xdr:colOff>
      <xdr:row>21</xdr:row>
      <xdr:rowOff>28575</xdr:rowOff>
    </xdr:from>
    <xdr:to>
      <xdr:col>17</xdr:col>
      <xdr:colOff>47626</xdr:colOff>
      <xdr:row>24</xdr:row>
      <xdr:rowOff>171450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8B67E3C7-064F-4C1A-BCE8-FFAE9B815954}"/>
            </a:ext>
          </a:extLst>
        </xdr:cNvPr>
        <xdr:cNvSpPr/>
      </xdr:nvSpPr>
      <xdr:spPr>
        <a:xfrm>
          <a:off x="1143001" y="2962275"/>
          <a:ext cx="1866900" cy="72390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11</xdr:col>
      <xdr:colOff>19050</xdr:colOff>
      <xdr:row>31</xdr:row>
      <xdr:rowOff>85725</xdr:rowOff>
    </xdr:from>
    <xdr:to>
      <xdr:col>20</xdr:col>
      <xdr:colOff>9525</xdr:colOff>
      <xdr:row>32</xdr:row>
      <xdr:rowOff>219075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8EFE5181-F4D0-49C2-903E-5CED8B8E0B3D}"/>
            </a:ext>
          </a:extLst>
        </xdr:cNvPr>
        <xdr:cNvSpPr/>
      </xdr:nvSpPr>
      <xdr:spPr>
        <a:xfrm>
          <a:off x="1933575" y="5029200"/>
          <a:ext cx="1638300" cy="361950"/>
        </a:xfrm>
        <a:prstGeom prst="wedgeRectCallout">
          <a:avLst>
            <a:gd name="adj1" fmla="val 45214"/>
            <a:gd name="adj2" fmla="val -1043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適用税率を選択して下さい。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23</xdr:col>
      <xdr:colOff>180975</xdr:colOff>
      <xdr:row>31</xdr:row>
      <xdr:rowOff>142875</xdr:rowOff>
    </xdr:from>
    <xdr:to>
      <xdr:col>33</xdr:col>
      <xdr:colOff>112171</xdr:colOff>
      <xdr:row>32</xdr:row>
      <xdr:rowOff>176493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48B88F0D-A51D-4651-8599-B42315E6349B}"/>
            </a:ext>
          </a:extLst>
        </xdr:cNvPr>
        <xdr:cNvSpPr/>
      </xdr:nvSpPr>
      <xdr:spPr>
        <a:xfrm>
          <a:off x="4343400" y="5086350"/>
          <a:ext cx="1702846" cy="262218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</xdr:col>
      <xdr:colOff>28575</xdr:colOff>
      <xdr:row>32</xdr:row>
      <xdr:rowOff>180974</xdr:rowOff>
    </xdr:from>
    <xdr:to>
      <xdr:col>13</xdr:col>
      <xdr:colOff>156322</xdr:colOff>
      <xdr:row>35</xdr:row>
      <xdr:rowOff>49417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481E6D7D-C718-4900-92A9-9014A7F7DC65}"/>
            </a:ext>
          </a:extLst>
        </xdr:cNvPr>
        <xdr:cNvSpPr/>
      </xdr:nvSpPr>
      <xdr:spPr>
        <a:xfrm>
          <a:off x="95250" y="5353049"/>
          <a:ext cx="2375647" cy="554243"/>
        </a:xfrm>
        <a:prstGeom prst="wedgeRectCallout">
          <a:avLst>
            <a:gd name="adj1" fmla="val -21209"/>
            <a:gd name="adj2" fmla="val -15445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貴社様式の内訳明細を添付頂ける場合は、別紙明細でも可。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6</xdr:col>
      <xdr:colOff>104775</xdr:colOff>
      <xdr:row>41</xdr:row>
      <xdr:rowOff>209550</xdr:rowOff>
    </xdr:from>
    <xdr:to>
      <xdr:col>19</xdr:col>
      <xdr:colOff>120127</xdr:colOff>
      <xdr:row>44</xdr:row>
      <xdr:rowOff>10086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E83868DB-6422-482C-8F42-001C7032C3BD}"/>
            </a:ext>
          </a:extLst>
        </xdr:cNvPr>
        <xdr:cNvSpPr/>
      </xdr:nvSpPr>
      <xdr:spPr>
        <a:xfrm>
          <a:off x="1038225" y="7439025"/>
          <a:ext cx="2444227" cy="486336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25</xdr:col>
      <xdr:colOff>28575</xdr:colOff>
      <xdr:row>41</xdr:row>
      <xdr:rowOff>114300</xdr:rowOff>
    </xdr:from>
    <xdr:to>
      <xdr:col>36</xdr:col>
      <xdr:colOff>136152</xdr:colOff>
      <xdr:row>44</xdr:row>
      <xdr:rowOff>76760</xdr:rowOff>
    </xdr:to>
    <xdr:sp macro="" textlink="">
      <xdr:nvSpPr>
        <xdr:cNvPr id="18" name="四角形吹き出し 3">
          <a:extLst>
            <a:ext uri="{FF2B5EF4-FFF2-40B4-BE49-F238E27FC236}">
              <a16:creationId xmlns:a16="http://schemas.microsoft.com/office/drawing/2014/main" id="{FB568358-76C2-4A04-9CC1-3CCEA9C373D4}"/>
            </a:ext>
          </a:extLst>
        </xdr:cNvPr>
        <xdr:cNvSpPr/>
      </xdr:nvSpPr>
      <xdr:spPr>
        <a:xfrm>
          <a:off x="4476750" y="7343775"/>
          <a:ext cx="2193552" cy="648260"/>
        </a:xfrm>
        <a:prstGeom prst="wedgeRectCallout">
          <a:avLst>
            <a:gd name="adj1" fmla="val -1521"/>
            <a:gd name="adj2" fmla="val 1048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90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38100</xdr:colOff>
      <xdr:row>35</xdr:row>
      <xdr:rowOff>85725</xdr:rowOff>
    </xdr:from>
    <xdr:to>
      <xdr:col>26</xdr:col>
      <xdr:colOff>19050</xdr:colOff>
      <xdr:row>41</xdr:row>
      <xdr:rowOff>104775</xdr:rowOff>
    </xdr:to>
    <xdr:sp macro="" textlink="">
      <xdr:nvSpPr>
        <xdr:cNvPr id="19" name="四角形吹き出し 3">
          <a:extLst>
            <a:ext uri="{FF2B5EF4-FFF2-40B4-BE49-F238E27FC236}">
              <a16:creationId xmlns:a16="http://schemas.microsoft.com/office/drawing/2014/main" id="{A42424B5-0DF3-4BFC-9A5E-5FEEB0AAABBE}"/>
            </a:ext>
          </a:extLst>
        </xdr:cNvPr>
        <xdr:cNvSpPr/>
      </xdr:nvSpPr>
      <xdr:spPr>
        <a:xfrm>
          <a:off x="1352550" y="5943600"/>
          <a:ext cx="3295650" cy="1390650"/>
        </a:xfrm>
        <a:prstGeom prst="wedgeRectCallout">
          <a:avLst>
            <a:gd name="adj1" fmla="val 83761"/>
            <a:gd name="adj2" fmla="val -44963"/>
          </a:avLst>
        </a:prstGeom>
        <a:solidFill>
          <a:schemeClr val="bg1">
            <a:alpha val="90000"/>
          </a:schemeClr>
        </a:solidFill>
        <a:ln w="127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原則、税抜金額でご記載ください。 立替取引（税込記載）の場合、貴社が支払った会社名・支払日・支払内容を記載し、 貴社が受け取った請求書又は領収書のコピーを必ず添付して下さい。</a:t>
          </a:r>
          <a:r>
            <a:rPr kumimoji="1" lang="en-US" altLang="ja-JP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高速代・燃料の給油等 </a:t>
          </a:r>
          <a:endParaRPr kumimoji="1" lang="en-US" altLang="ja-JP" sz="1050">
            <a:ln>
              <a:solidFill>
                <a:srgbClr val="00B0F0"/>
              </a:solidFill>
            </a:ln>
            <a:solidFill>
              <a:schemeClr val="accent5">
                <a:lumMod val="75000"/>
              </a:schemeClr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</xdr:colOff>
      <xdr:row>3</xdr:row>
      <xdr:rowOff>17145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61EF89F-48D3-4C49-ADB5-F44227ACC67B}"/>
            </a:ext>
          </a:extLst>
        </xdr:cNvPr>
        <xdr:cNvSpPr>
          <a:spLocks noChangeArrowheads="1"/>
        </xdr:cNvSpPr>
      </xdr:nvSpPr>
      <xdr:spPr bwMode="auto">
        <a:xfrm>
          <a:off x="123825" y="190500"/>
          <a:ext cx="3000376" cy="36004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9525</xdr:colOff>
      <xdr:row>52</xdr:row>
      <xdr:rowOff>76200</xdr:rowOff>
    </xdr:from>
    <xdr:to>
      <xdr:col>42</xdr:col>
      <xdr:colOff>0</xdr:colOff>
      <xdr:row>56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0536CB1-8908-A5B3-B76E-21FC01558E6B}"/>
            </a:ext>
          </a:extLst>
        </xdr:cNvPr>
        <xdr:cNvSpPr/>
      </xdr:nvSpPr>
      <xdr:spPr>
        <a:xfrm>
          <a:off x="5943600" y="10172700"/>
          <a:ext cx="1790700" cy="857250"/>
        </a:xfrm>
        <a:prstGeom prst="rect">
          <a:avLst/>
        </a:prstGeom>
        <a:noFill/>
        <a:ln w="12700">
          <a:solidFill>
            <a:sysClr val="windowText" lastClr="000000"/>
          </a:solidFill>
          <a:prstDash val="sysDash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</xdr:colOff>
      <xdr:row>3</xdr:row>
      <xdr:rowOff>17145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8BAD74C-8FC6-407B-B1C8-3C83F4889CFA}"/>
            </a:ext>
          </a:extLst>
        </xdr:cNvPr>
        <xdr:cNvSpPr>
          <a:spLocks noChangeArrowheads="1"/>
        </xdr:cNvSpPr>
      </xdr:nvSpPr>
      <xdr:spPr bwMode="auto">
        <a:xfrm>
          <a:off x="66675" y="238125"/>
          <a:ext cx="3095626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</xdr:colOff>
      <xdr:row>3</xdr:row>
      <xdr:rowOff>17145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5384130-C1EA-4295-B6B3-4323CF061DF0}"/>
            </a:ext>
          </a:extLst>
        </xdr:cNvPr>
        <xdr:cNvSpPr>
          <a:spLocks noChangeArrowheads="1"/>
        </xdr:cNvSpPr>
      </xdr:nvSpPr>
      <xdr:spPr bwMode="auto">
        <a:xfrm>
          <a:off x="66675" y="238125"/>
          <a:ext cx="3095626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</xdr:colOff>
      <xdr:row>3</xdr:row>
      <xdr:rowOff>17145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89D93AC-FBCE-41BD-889E-2DFB001700B0}"/>
            </a:ext>
          </a:extLst>
        </xdr:cNvPr>
        <xdr:cNvSpPr>
          <a:spLocks noChangeArrowheads="1"/>
        </xdr:cNvSpPr>
      </xdr:nvSpPr>
      <xdr:spPr bwMode="auto">
        <a:xfrm>
          <a:off x="66675" y="238125"/>
          <a:ext cx="3095626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</xdr:colOff>
      <xdr:row>3</xdr:row>
      <xdr:rowOff>17145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C110D66-23BE-4AAA-845F-DF5E383688CE}"/>
            </a:ext>
          </a:extLst>
        </xdr:cNvPr>
        <xdr:cNvSpPr>
          <a:spLocks noChangeArrowheads="1"/>
        </xdr:cNvSpPr>
      </xdr:nvSpPr>
      <xdr:spPr bwMode="auto">
        <a:xfrm>
          <a:off x="66675" y="238125"/>
          <a:ext cx="3095626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32DA-A20D-44AE-AEFE-C82BE57DE600}">
  <sheetPr>
    <tabColor rgb="FFCCFFFF"/>
    <pageSetUpPr fitToPage="1"/>
  </sheetPr>
  <dimension ref="A1:AP63"/>
  <sheetViews>
    <sheetView zoomScaleNormal="100" workbookViewId="0">
      <selection activeCell="AT22" sqref="AT22"/>
    </sheetView>
  </sheetViews>
  <sheetFormatPr defaultColWidth="2.625" defaultRowHeight="13.5"/>
  <cols>
    <col min="1" max="1" width="0.875" style="15" customWidth="1"/>
    <col min="2" max="3" width="2.625" style="15"/>
    <col min="4" max="4" width="1.125" style="15" customWidth="1"/>
    <col min="5" max="5" width="2.625" style="15" customWidth="1"/>
    <col min="6" max="7" width="2.375" style="15" customWidth="1"/>
    <col min="8" max="14" width="2.625" style="15"/>
    <col min="15" max="15" width="1.125" style="15" customWidth="1"/>
    <col min="16" max="17" width="2.375" style="15" customWidth="1"/>
    <col min="18" max="24" width="2.625" style="15"/>
    <col min="25" max="25" width="1.125" style="15" customWidth="1"/>
    <col min="26" max="27" width="2.375" style="15" customWidth="1"/>
    <col min="28" max="32" width="2.625" style="15"/>
    <col min="33" max="33" width="1.625" style="15" customWidth="1"/>
    <col min="34" max="16384" width="2.625" style="15"/>
  </cols>
  <sheetData>
    <row r="1" spans="1:42" ht="14.25" thickBot="1"/>
    <row r="2" spans="1:42" ht="6" customHeight="1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</row>
    <row r="3" spans="1:42" s="20" customFormat="1" ht="13.9" customHeight="1">
      <c r="A3" s="19"/>
      <c r="B3" s="321" t="s">
        <v>91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3"/>
    </row>
    <row r="4" spans="1:42" s="20" customFormat="1" ht="12" customHeight="1">
      <c r="A4" s="19"/>
      <c r="B4" s="318" t="s">
        <v>50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20"/>
    </row>
    <row r="5" spans="1:42" s="20" customFormat="1" ht="12" customHeight="1">
      <c r="A5" s="19"/>
      <c r="B5" s="318" t="s">
        <v>46</v>
      </c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20"/>
    </row>
    <row r="6" spans="1:42" s="20" customFormat="1" ht="6" customHeight="1" thickBot="1">
      <c r="A6" s="19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3"/>
      <c r="AK6" s="23"/>
      <c r="AL6" s="23"/>
      <c r="AM6" s="23"/>
      <c r="AN6" s="23"/>
      <c r="AO6" s="23"/>
      <c r="AP6" s="24"/>
    </row>
    <row r="7" spans="1:42" ht="18" customHeight="1" thickBot="1">
      <c r="AI7" s="155"/>
      <c r="AJ7" s="155"/>
      <c r="AK7" s="25"/>
      <c r="AL7" s="26" t="s">
        <v>59</v>
      </c>
      <c r="AM7" s="15" t="s">
        <v>58</v>
      </c>
      <c r="AN7" s="155"/>
      <c r="AO7" s="155"/>
      <c r="AP7" s="155"/>
    </row>
    <row r="8" spans="1:42" ht="15" customHeight="1">
      <c r="B8" s="156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T8" s="157" t="s">
        <v>56</v>
      </c>
      <c r="U8" s="158"/>
      <c r="V8" s="158"/>
      <c r="W8" s="158"/>
      <c r="X8" s="158"/>
      <c r="Y8" s="158"/>
      <c r="Z8" s="158"/>
      <c r="AA8" s="159"/>
      <c r="AB8" s="27"/>
      <c r="AC8" s="28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 t="s">
        <v>89</v>
      </c>
      <c r="AO8" s="161"/>
      <c r="AP8" s="162"/>
    </row>
    <row r="9" spans="1:42" ht="15" customHeight="1" thickBo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T9" s="163" t="s">
        <v>15</v>
      </c>
      <c r="U9" s="164"/>
      <c r="V9" s="164"/>
      <c r="W9" s="164"/>
      <c r="X9" s="164"/>
      <c r="Y9" s="164"/>
      <c r="Z9" s="164"/>
      <c r="AA9" s="165"/>
      <c r="AB9" s="29"/>
      <c r="AC9" s="30" t="s">
        <v>18</v>
      </c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7"/>
    </row>
    <row r="10" spans="1:42" ht="12" customHeight="1">
      <c r="T10" s="176" t="s">
        <v>19</v>
      </c>
      <c r="U10" s="31" t="s">
        <v>16</v>
      </c>
      <c r="V10" s="32"/>
      <c r="W10" s="32"/>
      <c r="X10" s="33" t="s">
        <v>40</v>
      </c>
      <c r="Y10" s="33"/>
      <c r="Z10" s="179"/>
      <c r="AA10" s="179"/>
      <c r="AB10" s="179"/>
      <c r="AC10" s="179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4"/>
    </row>
    <row r="11" spans="1:42" ht="9.9499999999999993" customHeight="1">
      <c r="B11" s="180" t="s">
        <v>12</v>
      </c>
      <c r="C11" s="180"/>
      <c r="D11" s="180"/>
      <c r="E11" s="180"/>
      <c r="F11" s="182"/>
      <c r="G11" s="182"/>
      <c r="H11" s="182"/>
      <c r="I11" s="182"/>
      <c r="J11" s="180" t="s">
        <v>0</v>
      </c>
      <c r="K11" s="182"/>
      <c r="L11" s="182"/>
      <c r="M11" s="180" t="s">
        <v>29</v>
      </c>
      <c r="N11" s="184"/>
      <c r="O11" s="184"/>
      <c r="P11" s="184"/>
      <c r="Q11" s="180" t="s">
        <v>30</v>
      </c>
      <c r="R11" s="180"/>
      <c r="T11" s="177"/>
      <c r="U11" s="36"/>
      <c r="V11" s="37"/>
      <c r="W11" s="37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38"/>
      <c r="AM11" s="38"/>
      <c r="AN11" s="38"/>
      <c r="AO11" s="38"/>
      <c r="AP11" s="39"/>
    </row>
    <row r="12" spans="1:42" ht="9.9499999999999993" customHeight="1">
      <c r="B12" s="181"/>
      <c r="C12" s="181"/>
      <c r="D12" s="181"/>
      <c r="E12" s="181"/>
      <c r="F12" s="183"/>
      <c r="G12" s="183"/>
      <c r="H12" s="183"/>
      <c r="I12" s="183"/>
      <c r="J12" s="181"/>
      <c r="K12" s="183"/>
      <c r="L12" s="183"/>
      <c r="M12" s="181"/>
      <c r="N12" s="185"/>
      <c r="O12" s="185"/>
      <c r="P12" s="185"/>
      <c r="Q12" s="181"/>
      <c r="R12" s="181"/>
      <c r="T12" s="177"/>
      <c r="U12" s="36"/>
      <c r="V12" s="37"/>
      <c r="W12" s="37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38"/>
      <c r="AM12" s="38"/>
      <c r="AN12" s="38"/>
      <c r="AO12" s="38"/>
      <c r="AP12" s="39"/>
    </row>
    <row r="13" spans="1:42" ht="9.9499999999999993" customHeight="1">
      <c r="T13" s="177"/>
      <c r="U13" s="36"/>
      <c r="V13" s="37"/>
      <c r="W13" s="37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38"/>
      <c r="AM13" s="38"/>
      <c r="AN13" s="38"/>
      <c r="AO13" s="38"/>
      <c r="AP13" s="39"/>
    </row>
    <row r="14" spans="1:42" ht="9.9499999999999993" customHeight="1">
      <c r="B14" s="169" t="s">
        <v>55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41"/>
      <c r="N14" s="41"/>
      <c r="O14" s="41"/>
      <c r="P14" s="41"/>
      <c r="T14" s="177"/>
      <c r="U14" s="36"/>
      <c r="V14" s="37"/>
      <c r="W14" s="37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38"/>
      <c r="AM14" s="38"/>
      <c r="AN14" s="38"/>
      <c r="AO14" s="38"/>
      <c r="AP14" s="39"/>
    </row>
    <row r="15" spans="1:42" ht="9.9499999999999993" customHeight="1"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41"/>
      <c r="N15" s="41"/>
      <c r="O15" s="41"/>
      <c r="P15" s="41"/>
      <c r="T15" s="177"/>
      <c r="U15" s="36"/>
      <c r="V15" s="37"/>
      <c r="W15" s="37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42"/>
      <c r="AL15" s="42"/>
      <c r="AM15" s="42"/>
      <c r="AN15" s="38"/>
      <c r="AO15" s="38"/>
      <c r="AP15" s="43"/>
    </row>
    <row r="16" spans="1:42" ht="9.9499999999999993" customHeight="1"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41"/>
      <c r="N16" s="41"/>
      <c r="O16" s="41"/>
      <c r="P16" s="41"/>
      <c r="T16" s="177"/>
      <c r="U16" s="36" t="s">
        <v>17</v>
      </c>
      <c r="V16" s="37"/>
      <c r="W16" s="37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42"/>
      <c r="AL16" s="42"/>
      <c r="AM16" s="42"/>
      <c r="AN16" s="44" t="s">
        <v>24</v>
      </c>
      <c r="AO16" s="45"/>
      <c r="AP16" s="46"/>
    </row>
    <row r="17" spans="2:42" ht="9.9499999999999993" customHeight="1"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47"/>
      <c r="O17" s="173" t="s">
        <v>21</v>
      </c>
      <c r="P17" s="173"/>
      <c r="Q17" s="173"/>
      <c r="T17" s="177"/>
      <c r="U17" s="36"/>
      <c r="V17" s="37"/>
      <c r="W17" s="37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42"/>
      <c r="AL17" s="42"/>
      <c r="AM17" s="42"/>
      <c r="AN17" s="45"/>
      <c r="AO17" s="45"/>
      <c r="AP17" s="46"/>
    </row>
    <row r="18" spans="2:42" ht="9.9499999999999993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48"/>
      <c r="O18" s="174"/>
      <c r="P18" s="174"/>
      <c r="Q18" s="174"/>
      <c r="T18" s="177"/>
      <c r="U18" s="36" t="s">
        <v>23</v>
      </c>
      <c r="V18" s="37"/>
      <c r="W18" s="37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38"/>
      <c r="AL18" s="38"/>
      <c r="AM18" s="38"/>
      <c r="AN18" s="38"/>
      <c r="AO18" s="38"/>
      <c r="AP18" s="43"/>
    </row>
    <row r="19" spans="2:42" ht="9.9499999999999993" customHeight="1">
      <c r="T19" s="177"/>
      <c r="U19" s="36"/>
      <c r="V19" s="37"/>
      <c r="W19" s="37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43"/>
    </row>
    <row r="20" spans="2:42" ht="9.9499999999999993" customHeight="1">
      <c r="B20" s="203" t="s">
        <v>39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T20" s="177"/>
      <c r="U20" s="36" t="s">
        <v>22</v>
      </c>
      <c r="V20" s="37"/>
      <c r="W20" s="37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38"/>
      <c r="AL20" s="38"/>
      <c r="AM20" s="38"/>
      <c r="AN20" s="38"/>
      <c r="AO20" s="38"/>
      <c r="AP20" s="43"/>
    </row>
    <row r="21" spans="2:42" ht="9.9499999999999993" customHeight="1" thickBot="1"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T21" s="178"/>
      <c r="U21" s="49"/>
      <c r="V21" s="50"/>
      <c r="W21" s="50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2"/>
    </row>
    <row r="22" spans="2:42" ht="10.5" customHeight="1" thickBot="1"/>
    <row r="23" spans="2:42" ht="14.25" customHeight="1" thickBot="1">
      <c r="B23" s="204" t="s">
        <v>25</v>
      </c>
      <c r="C23" s="205"/>
      <c r="D23" s="205"/>
      <c r="E23" s="205"/>
      <c r="F23" s="205"/>
      <c r="G23" s="205"/>
      <c r="H23" s="206"/>
      <c r="I23" s="207" t="s">
        <v>8</v>
      </c>
      <c r="J23" s="208"/>
      <c r="K23" s="208"/>
      <c r="L23" s="208"/>
      <c r="M23" s="208"/>
      <c r="N23" s="208"/>
      <c r="O23" s="209"/>
      <c r="Q23" s="210" t="s">
        <v>26</v>
      </c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2"/>
      <c r="AG23" s="213" t="s">
        <v>34</v>
      </c>
      <c r="AH23" s="187"/>
      <c r="AI23" s="187"/>
      <c r="AJ23" s="187"/>
      <c r="AK23" s="187"/>
      <c r="AL23" s="214"/>
      <c r="AM23" s="186" t="s">
        <v>13</v>
      </c>
      <c r="AN23" s="187"/>
      <c r="AO23" s="187"/>
      <c r="AP23" s="188"/>
    </row>
    <row r="24" spans="2:42" ht="21" customHeight="1">
      <c r="B24" s="189" t="s">
        <v>7</v>
      </c>
      <c r="C24" s="190"/>
      <c r="D24" s="190"/>
      <c r="E24" s="190"/>
      <c r="F24" s="190"/>
      <c r="G24" s="190"/>
      <c r="H24" s="191"/>
      <c r="I24" s="192"/>
      <c r="J24" s="193"/>
      <c r="K24" s="193"/>
      <c r="L24" s="193"/>
      <c r="M24" s="193"/>
      <c r="N24" s="193"/>
      <c r="O24" s="194"/>
      <c r="Q24" s="195"/>
      <c r="R24" s="196"/>
      <c r="S24" s="196"/>
      <c r="T24" s="196"/>
      <c r="U24" s="196"/>
      <c r="V24" s="54" t="s">
        <v>3</v>
      </c>
      <c r="W24" s="55"/>
      <c r="X24" s="197"/>
      <c r="Y24" s="197"/>
      <c r="Z24" s="197"/>
      <c r="AA24" s="197"/>
      <c r="AB24" s="197"/>
      <c r="AC24" s="197"/>
      <c r="AD24" s="56" t="s">
        <v>4</v>
      </c>
      <c r="AE24" s="57"/>
      <c r="AG24" s="198">
        <v>0.1</v>
      </c>
      <c r="AH24" s="199"/>
      <c r="AI24" s="200"/>
      <c r="AJ24" s="201"/>
      <c r="AK24" s="201"/>
      <c r="AL24" s="202"/>
      <c r="AM24" s="58"/>
      <c r="AN24" s="59"/>
      <c r="AO24" s="59"/>
      <c r="AP24" s="60"/>
    </row>
    <row r="25" spans="2:42" ht="21" customHeight="1">
      <c r="B25" s="189" t="s">
        <v>5</v>
      </c>
      <c r="C25" s="190"/>
      <c r="D25" s="190"/>
      <c r="E25" s="190"/>
      <c r="F25" s="190"/>
      <c r="G25" s="190"/>
      <c r="H25" s="191"/>
      <c r="I25" s="215">
        <f>SUM(AC48:AH50)</f>
        <v>0</v>
      </c>
      <c r="J25" s="216"/>
      <c r="K25" s="216"/>
      <c r="L25" s="216"/>
      <c r="M25" s="216"/>
      <c r="N25" s="216"/>
      <c r="O25" s="217"/>
      <c r="Q25" s="227" t="s">
        <v>33</v>
      </c>
      <c r="R25" s="228"/>
      <c r="S25" s="228"/>
      <c r="T25" s="228"/>
      <c r="U25" s="228"/>
      <c r="V25" s="61" t="s">
        <v>31</v>
      </c>
      <c r="W25" s="62"/>
      <c r="X25" s="55"/>
      <c r="Y25" s="55"/>
      <c r="Z25" s="229"/>
      <c r="AA25" s="229"/>
      <c r="AB25" s="229"/>
      <c r="AC25" s="229"/>
      <c r="AD25" s="230"/>
      <c r="AE25" s="231"/>
      <c r="AG25" s="232" t="s">
        <v>51</v>
      </c>
      <c r="AH25" s="233"/>
      <c r="AI25" s="224"/>
      <c r="AJ25" s="225"/>
      <c r="AK25" s="225"/>
      <c r="AL25" s="226"/>
      <c r="AM25" s="63"/>
      <c r="AN25" s="64"/>
      <c r="AO25" s="64"/>
      <c r="AP25" s="65"/>
    </row>
    <row r="26" spans="2:42" ht="21" customHeight="1">
      <c r="B26" s="189" t="s">
        <v>32</v>
      </c>
      <c r="C26" s="190"/>
      <c r="D26" s="190"/>
      <c r="E26" s="190"/>
      <c r="F26" s="190"/>
      <c r="G26" s="190"/>
      <c r="H26" s="191"/>
      <c r="I26" s="215">
        <f>SUM(AC51:AH52)</f>
        <v>0</v>
      </c>
      <c r="J26" s="216"/>
      <c r="K26" s="216"/>
      <c r="L26" s="216"/>
      <c r="M26" s="216"/>
      <c r="N26" s="216"/>
      <c r="O26" s="217"/>
      <c r="Q26" s="218" t="s">
        <v>20</v>
      </c>
      <c r="R26" s="219"/>
      <c r="S26" s="219"/>
      <c r="T26" s="219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1"/>
      <c r="AG26" s="222" t="s">
        <v>28</v>
      </c>
      <c r="AH26" s="223"/>
      <c r="AI26" s="224">
        <f>SUM(AI24:AL25)</f>
        <v>0</v>
      </c>
      <c r="AJ26" s="225"/>
      <c r="AK26" s="225"/>
      <c r="AL26" s="226"/>
      <c r="AM26" s="63"/>
      <c r="AN26" s="64"/>
      <c r="AO26" s="64"/>
      <c r="AP26" s="65"/>
    </row>
    <row r="27" spans="2:42" ht="21.75" customHeight="1">
      <c r="B27" s="246" t="s">
        <v>6</v>
      </c>
      <c r="C27" s="247"/>
      <c r="D27" s="247"/>
      <c r="E27" s="247"/>
      <c r="F27" s="247"/>
      <c r="G27" s="247"/>
      <c r="H27" s="248"/>
      <c r="I27" s="252">
        <f>SUM(I25:O26)</f>
        <v>0</v>
      </c>
      <c r="J27" s="253"/>
      <c r="K27" s="253"/>
      <c r="L27" s="253"/>
      <c r="M27" s="253"/>
      <c r="N27" s="253"/>
      <c r="O27" s="254"/>
      <c r="Q27" s="258" t="s">
        <v>44</v>
      </c>
      <c r="R27" s="259"/>
      <c r="S27" s="259"/>
      <c r="T27" s="259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G27" s="266"/>
      <c r="AH27" s="267"/>
      <c r="AI27" s="267"/>
      <c r="AJ27" s="267"/>
      <c r="AK27" s="267"/>
      <c r="AL27" s="268"/>
      <c r="AM27" s="63"/>
      <c r="AN27" s="64"/>
      <c r="AO27" s="64"/>
      <c r="AP27" s="65"/>
    </row>
    <row r="28" spans="2:42" ht="6" customHeight="1" thickBot="1">
      <c r="B28" s="249"/>
      <c r="C28" s="250"/>
      <c r="D28" s="250"/>
      <c r="E28" s="250"/>
      <c r="F28" s="250"/>
      <c r="G28" s="250"/>
      <c r="H28" s="251"/>
      <c r="I28" s="255"/>
      <c r="J28" s="256"/>
      <c r="K28" s="256"/>
      <c r="L28" s="256"/>
      <c r="M28" s="256"/>
      <c r="N28" s="256"/>
      <c r="O28" s="257"/>
      <c r="Q28" s="260"/>
      <c r="R28" s="261"/>
      <c r="S28" s="261"/>
      <c r="T28" s="261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5"/>
      <c r="AG28" s="269"/>
      <c r="AH28" s="270"/>
      <c r="AI28" s="270"/>
      <c r="AJ28" s="270"/>
      <c r="AK28" s="270"/>
      <c r="AL28" s="271"/>
      <c r="AM28" s="67"/>
      <c r="AN28" s="68"/>
      <c r="AO28" s="68"/>
      <c r="AP28" s="69"/>
    </row>
    <row r="29" spans="2:42" ht="9.75" customHeight="1" thickBot="1"/>
    <row r="30" spans="2:42" ht="15" customHeight="1">
      <c r="B30" s="53" t="s">
        <v>1</v>
      </c>
      <c r="C30" s="70" t="s">
        <v>2</v>
      </c>
      <c r="D30" s="71"/>
      <c r="E30" s="272" t="s">
        <v>35</v>
      </c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3"/>
      <c r="T30" s="234" t="s">
        <v>14</v>
      </c>
      <c r="U30" s="274"/>
      <c r="V30" s="234" t="s">
        <v>38</v>
      </c>
      <c r="W30" s="274"/>
      <c r="X30" s="234" t="s">
        <v>36</v>
      </c>
      <c r="Y30" s="211"/>
      <c r="Z30" s="211"/>
      <c r="AA30" s="211"/>
      <c r="AB30" s="274"/>
      <c r="AC30" s="234" t="s">
        <v>8</v>
      </c>
      <c r="AD30" s="211"/>
      <c r="AE30" s="211"/>
      <c r="AF30" s="211"/>
      <c r="AG30" s="211"/>
      <c r="AH30" s="274"/>
      <c r="AI30" s="234" t="s">
        <v>37</v>
      </c>
      <c r="AJ30" s="211"/>
      <c r="AK30" s="211"/>
      <c r="AL30" s="211"/>
      <c r="AM30" s="211"/>
      <c r="AN30" s="211"/>
      <c r="AO30" s="211"/>
      <c r="AP30" s="212"/>
    </row>
    <row r="31" spans="2:42" ht="18" customHeight="1">
      <c r="B31" s="72"/>
      <c r="C31" s="73"/>
      <c r="D31" s="74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6"/>
      <c r="T31" s="237"/>
      <c r="U31" s="238"/>
      <c r="V31" s="239"/>
      <c r="W31" s="240"/>
      <c r="X31" s="241"/>
      <c r="Y31" s="242"/>
      <c r="Z31" s="242"/>
      <c r="AA31" s="242"/>
      <c r="AB31" s="243"/>
      <c r="AC31" s="241" t="str">
        <f>IF(X31="","",V31*X31)</f>
        <v/>
      </c>
      <c r="AD31" s="242"/>
      <c r="AE31" s="242"/>
      <c r="AF31" s="242"/>
      <c r="AG31" s="242"/>
      <c r="AH31" s="243"/>
      <c r="AI31" s="244"/>
      <c r="AJ31" s="228"/>
      <c r="AK31" s="228"/>
      <c r="AL31" s="228"/>
      <c r="AM31" s="228"/>
      <c r="AN31" s="228"/>
      <c r="AO31" s="228"/>
      <c r="AP31" s="245"/>
    </row>
    <row r="32" spans="2:42" ht="18" customHeight="1">
      <c r="B32" s="72"/>
      <c r="C32" s="73"/>
      <c r="D32" s="74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6"/>
      <c r="T32" s="237"/>
      <c r="U32" s="238"/>
      <c r="V32" s="239"/>
      <c r="W32" s="240"/>
      <c r="X32" s="241"/>
      <c r="Y32" s="242"/>
      <c r="Z32" s="242"/>
      <c r="AA32" s="242"/>
      <c r="AB32" s="243"/>
      <c r="AC32" s="241" t="str">
        <f t="shared" ref="AC32:AC46" si="0">IF(X32="","",V32*X32)</f>
        <v/>
      </c>
      <c r="AD32" s="242"/>
      <c r="AE32" s="242"/>
      <c r="AF32" s="242"/>
      <c r="AG32" s="242"/>
      <c r="AH32" s="243"/>
      <c r="AI32" s="244"/>
      <c r="AJ32" s="228"/>
      <c r="AK32" s="228"/>
      <c r="AL32" s="228"/>
      <c r="AM32" s="228"/>
      <c r="AN32" s="228"/>
      <c r="AO32" s="228"/>
      <c r="AP32" s="245"/>
    </row>
    <row r="33" spans="2:42" ht="18" customHeight="1">
      <c r="B33" s="72"/>
      <c r="C33" s="73"/>
      <c r="D33" s="7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6"/>
      <c r="T33" s="237"/>
      <c r="U33" s="238"/>
      <c r="V33" s="239"/>
      <c r="W33" s="240"/>
      <c r="X33" s="241"/>
      <c r="Y33" s="242"/>
      <c r="Z33" s="242"/>
      <c r="AA33" s="242"/>
      <c r="AB33" s="243"/>
      <c r="AC33" s="241" t="str">
        <f t="shared" si="0"/>
        <v/>
      </c>
      <c r="AD33" s="242"/>
      <c r="AE33" s="242"/>
      <c r="AF33" s="242"/>
      <c r="AG33" s="242"/>
      <c r="AH33" s="243"/>
      <c r="AI33" s="244"/>
      <c r="AJ33" s="228"/>
      <c r="AK33" s="228"/>
      <c r="AL33" s="228"/>
      <c r="AM33" s="228"/>
      <c r="AN33" s="228"/>
      <c r="AO33" s="228"/>
      <c r="AP33" s="245"/>
    </row>
    <row r="34" spans="2:42" ht="18" customHeight="1">
      <c r="B34" s="72"/>
      <c r="C34" s="73"/>
      <c r="D34" s="7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6"/>
      <c r="T34" s="237"/>
      <c r="U34" s="238"/>
      <c r="V34" s="239"/>
      <c r="W34" s="240"/>
      <c r="X34" s="241"/>
      <c r="Y34" s="242"/>
      <c r="Z34" s="242"/>
      <c r="AA34" s="242"/>
      <c r="AB34" s="243"/>
      <c r="AC34" s="241" t="str">
        <f t="shared" si="0"/>
        <v/>
      </c>
      <c r="AD34" s="242"/>
      <c r="AE34" s="242"/>
      <c r="AF34" s="242"/>
      <c r="AG34" s="242"/>
      <c r="AH34" s="243"/>
      <c r="AI34" s="244"/>
      <c r="AJ34" s="228"/>
      <c r="AK34" s="228"/>
      <c r="AL34" s="228"/>
      <c r="AM34" s="228"/>
      <c r="AN34" s="228"/>
      <c r="AO34" s="228"/>
      <c r="AP34" s="245"/>
    </row>
    <row r="35" spans="2:42" ht="18" customHeight="1">
      <c r="B35" s="72"/>
      <c r="C35" s="73"/>
      <c r="D35" s="74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6"/>
      <c r="T35" s="237"/>
      <c r="U35" s="238"/>
      <c r="V35" s="239"/>
      <c r="W35" s="240"/>
      <c r="X35" s="241"/>
      <c r="Y35" s="242"/>
      <c r="Z35" s="242"/>
      <c r="AA35" s="242"/>
      <c r="AB35" s="243"/>
      <c r="AC35" s="241" t="str">
        <f t="shared" si="0"/>
        <v/>
      </c>
      <c r="AD35" s="242"/>
      <c r="AE35" s="242"/>
      <c r="AF35" s="242"/>
      <c r="AG35" s="242"/>
      <c r="AH35" s="243"/>
      <c r="AI35" s="244"/>
      <c r="AJ35" s="228"/>
      <c r="AK35" s="228"/>
      <c r="AL35" s="228"/>
      <c r="AM35" s="228"/>
      <c r="AN35" s="228"/>
      <c r="AO35" s="228"/>
      <c r="AP35" s="245"/>
    </row>
    <row r="36" spans="2:42" ht="18" customHeight="1">
      <c r="B36" s="72"/>
      <c r="C36" s="73"/>
      <c r="D36" s="74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6"/>
      <c r="T36" s="237"/>
      <c r="U36" s="238"/>
      <c r="V36" s="239"/>
      <c r="W36" s="240"/>
      <c r="X36" s="241"/>
      <c r="Y36" s="242"/>
      <c r="Z36" s="242"/>
      <c r="AA36" s="242"/>
      <c r="AB36" s="243"/>
      <c r="AC36" s="241" t="str">
        <f t="shared" si="0"/>
        <v/>
      </c>
      <c r="AD36" s="242"/>
      <c r="AE36" s="242"/>
      <c r="AF36" s="242"/>
      <c r="AG36" s="242"/>
      <c r="AH36" s="243"/>
      <c r="AI36" s="244"/>
      <c r="AJ36" s="228"/>
      <c r="AK36" s="228"/>
      <c r="AL36" s="228"/>
      <c r="AM36" s="228"/>
      <c r="AN36" s="228"/>
      <c r="AO36" s="228"/>
      <c r="AP36" s="245"/>
    </row>
    <row r="37" spans="2:42" ht="18" customHeight="1">
      <c r="B37" s="72"/>
      <c r="C37" s="73"/>
      <c r="D37" s="74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6"/>
      <c r="T37" s="237"/>
      <c r="U37" s="238"/>
      <c r="V37" s="239"/>
      <c r="W37" s="240"/>
      <c r="X37" s="241"/>
      <c r="Y37" s="242"/>
      <c r="Z37" s="242"/>
      <c r="AA37" s="242"/>
      <c r="AB37" s="243"/>
      <c r="AC37" s="241" t="str">
        <f t="shared" si="0"/>
        <v/>
      </c>
      <c r="AD37" s="242"/>
      <c r="AE37" s="242"/>
      <c r="AF37" s="242"/>
      <c r="AG37" s="242"/>
      <c r="AH37" s="243"/>
      <c r="AI37" s="244"/>
      <c r="AJ37" s="228"/>
      <c r="AK37" s="228"/>
      <c r="AL37" s="228"/>
      <c r="AM37" s="228"/>
      <c r="AN37" s="228"/>
      <c r="AO37" s="228"/>
      <c r="AP37" s="245"/>
    </row>
    <row r="38" spans="2:42" ht="18" customHeight="1">
      <c r="B38" s="72"/>
      <c r="C38" s="73"/>
      <c r="D38" s="74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6"/>
      <c r="T38" s="237"/>
      <c r="U38" s="238"/>
      <c r="V38" s="239"/>
      <c r="W38" s="240"/>
      <c r="X38" s="241"/>
      <c r="Y38" s="242"/>
      <c r="Z38" s="242"/>
      <c r="AA38" s="242"/>
      <c r="AB38" s="243"/>
      <c r="AC38" s="241" t="str">
        <f t="shared" si="0"/>
        <v/>
      </c>
      <c r="AD38" s="242"/>
      <c r="AE38" s="242"/>
      <c r="AF38" s="242"/>
      <c r="AG38" s="242"/>
      <c r="AH38" s="243"/>
      <c r="AI38" s="244"/>
      <c r="AJ38" s="228"/>
      <c r="AK38" s="228"/>
      <c r="AL38" s="228"/>
      <c r="AM38" s="228"/>
      <c r="AN38" s="228"/>
      <c r="AO38" s="228"/>
      <c r="AP38" s="245"/>
    </row>
    <row r="39" spans="2:42" ht="18" customHeight="1">
      <c r="B39" s="72"/>
      <c r="C39" s="73"/>
      <c r="D39" s="7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237"/>
      <c r="U39" s="238"/>
      <c r="V39" s="239"/>
      <c r="W39" s="240"/>
      <c r="X39" s="241"/>
      <c r="Y39" s="242"/>
      <c r="Z39" s="242"/>
      <c r="AA39" s="242"/>
      <c r="AB39" s="243"/>
      <c r="AC39" s="241" t="str">
        <f t="shared" si="0"/>
        <v/>
      </c>
      <c r="AD39" s="242"/>
      <c r="AE39" s="242"/>
      <c r="AF39" s="242"/>
      <c r="AG39" s="242"/>
      <c r="AH39" s="243"/>
      <c r="AI39" s="244"/>
      <c r="AJ39" s="228"/>
      <c r="AK39" s="228"/>
      <c r="AL39" s="228"/>
      <c r="AM39" s="228"/>
      <c r="AN39" s="228"/>
      <c r="AO39" s="228"/>
      <c r="AP39" s="245"/>
    </row>
    <row r="40" spans="2:42" ht="18" customHeight="1">
      <c r="B40" s="72"/>
      <c r="C40" s="73"/>
      <c r="D40" s="7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237"/>
      <c r="U40" s="238"/>
      <c r="V40" s="239"/>
      <c r="W40" s="240"/>
      <c r="X40" s="241"/>
      <c r="Y40" s="242"/>
      <c r="Z40" s="242"/>
      <c r="AA40" s="242"/>
      <c r="AB40" s="243"/>
      <c r="AC40" s="241" t="str">
        <f t="shared" si="0"/>
        <v/>
      </c>
      <c r="AD40" s="242"/>
      <c r="AE40" s="242"/>
      <c r="AF40" s="242"/>
      <c r="AG40" s="242"/>
      <c r="AH40" s="243"/>
      <c r="AI40" s="244"/>
      <c r="AJ40" s="228"/>
      <c r="AK40" s="228"/>
      <c r="AL40" s="228"/>
      <c r="AM40" s="228"/>
      <c r="AN40" s="228"/>
      <c r="AO40" s="228"/>
      <c r="AP40" s="245"/>
    </row>
    <row r="41" spans="2:42" ht="18" customHeight="1">
      <c r="B41" s="72"/>
      <c r="C41" s="73"/>
      <c r="D41" s="7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6"/>
      <c r="T41" s="237"/>
      <c r="U41" s="238"/>
      <c r="V41" s="239"/>
      <c r="W41" s="240"/>
      <c r="X41" s="241"/>
      <c r="Y41" s="242"/>
      <c r="Z41" s="242"/>
      <c r="AA41" s="242"/>
      <c r="AB41" s="243"/>
      <c r="AC41" s="241" t="str">
        <f t="shared" si="0"/>
        <v/>
      </c>
      <c r="AD41" s="242"/>
      <c r="AE41" s="242"/>
      <c r="AF41" s="242"/>
      <c r="AG41" s="242"/>
      <c r="AH41" s="243"/>
      <c r="AI41" s="244"/>
      <c r="AJ41" s="228"/>
      <c r="AK41" s="228"/>
      <c r="AL41" s="228"/>
      <c r="AM41" s="228"/>
      <c r="AN41" s="228"/>
      <c r="AO41" s="228"/>
      <c r="AP41" s="245"/>
    </row>
    <row r="42" spans="2:42" ht="18" customHeight="1">
      <c r="B42" s="72"/>
      <c r="C42" s="73"/>
      <c r="D42" s="74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6"/>
      <c r="T42" s="237"/>
      <c r="U42" s="238"/>
      <c r="V42" s="239"/>
      <c r="W42" s="240"/>
      <c r="X42" s="241"/>
      <c r="Y42" s="242"/>
      <c r="Z42" s="242"/>
      <c r="AA42" s="242"/>
      <c r="AB42" s="243"/>
      <c r="AC42" s="241" t="str">
        <f t="shared" si="0"/>
        <v/>
      </c>
      <c r="AD42" s="242"/>
      <c r="AE42" s="242"/>
      <c r="AF42" s="242"/>
      <c r="AG42" s="242"/>
      <c r="AH42" s="243"/>
      <c r="AI42" s="244"/>
      <c r="AJ42" s="228"/>
      <c r="AK42" s="228"/>
      <c r="AL42" s="228"/>
      <c r="AM42" s="228"/>
      <c r="AN42" s="228"/>
      <c r="AO42" s="228"/>
      <c r="AP42" s="245"/>
    </row>
    <row r="43" spans="2:42" ht="18" customHeight="1">
      <c r="B43" s="72"/>
      <c r="C43" s="73"/>
      <c r="D43" s="7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6"/>
      <c r="T43" s="237"/>
      <c r="U43" s="238"/>
      <c r="V43" s="239"/>
      <c r="W43" s="240"/>
      <c r="X43" s="241"/>
      <c r="Y43" s="242"/>
      <c r="Z43" s="242"/>
      <c r="AA43" s="242"/>
      <c r="AB43" s="243"/>
      <c r="AC43" s="241" t="str">
        <f t="shared" si="0"/>
        <v/>
      </c>
      <c r="AD43" s="242"/>
      <c r="AE43" s="242"/>
      <c r="AF43" s="242"/>
      <c r="AG43" s="242"/>
      <c r="AH43" s="243"/>
      <c r="AI43" s="244"/>
      <c r="AJ43" s="228"/>
      <c r="AK43" s="228"/>
      <c r="AL43" s="228"/>
      <c r="AM43" s="228"/>
      <c r="AN43" s="228"/>
      <c r="AO43" s="228"/>
      <c r="AP43" s="245"/>
    </row>
    <row r="44" spans="2:42" ht="18" customHeight="1">
      <c r="B44" s="72"/>
      <c r="C44" s="73"/>
      <c r="D44" s="7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6"/>
      <c r="T44" s="237"/>
      <c r="U44" s="238"/>
      <c r="V44" s="239"/>
      <c r="W44" s="240"/>
      <c r="X44" s="241"/>
      <c r="Y44" s="242"/>
      <c r="Z44" s="242"/>
      <c r="AA44" s="242"/>
      <c r="AB44" s="243"/>
      <c r="AC44" s="241" t="str">
        <f t="shared" si="0"/>
        <v/>
      </c>
      <c r="AD44" s="242"/>
      <c r="AE44" s="242"/>
      <c r="AF44" s="242"/>
      <c r="AG44" s="242"/>
      <c r="AH44" s="243"/>
      <c r="AI44" s="244"/>
      <c r="AJ44" s="228"/>
      <c r="AK44" s="228"/>
      <c r="AL44" s="228"/>
      <c r="AM44" s="228"/>
      <c r="AN44" s="228"/>
      <c r="AO44" s="228"/>
      <c r="AP44" s="245"/>
    </row>
    <row r="45" spans="2:42" ht="18" customHeight="1">
      <c r="B45" s="72"/>
      <c r="C45" s="73"/>
      <c r="D45" s="7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6"/>
      <c r="T45" s="237"/>
      <c r="U45" s="238"/>
      <c r="V45" s="239"/>
      <c r="W45" s="240"/>
      <c r="X45" s="241"/>
      <c r="Y45" s="242"/>
      <c r="Z45" s="242"/>
      <c r="AA45" s="242"/>
      <c r="AB45" s="243"/>
      <c r="AC45" s="241" t="str">
        <f t="shared" si="0"/>
        <v/>
      </c>
      <c r="AD45" s="242"/>
      <c r="AE45" s="242"/>
      <c r="AF45" s="242"/>
      <c r="AG45" s="242"/>
      <c r="AH45" s="243"/>
      <c r="AI45" s="244"/>
      <c r="AJ45" s="228"/>
      <c r="AK45" s="228"/>
      <c r="AL45" s="228"/>
      <c r="AM45" s="228"/>
      <c r="AN45" s="228"/>
      <c r="AO45" s="228"/>
      <c r="AP45" s="245"/>
    </row>
    <row r="46" spans="2:42" ht="18" customHeight="1" thickBot="1">
      <c r="B46" s="76"/>
      <c r="C46" s="77"/>
      <c r="D46" s="78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8"/>
      <c r="T46" s="289"/>
      <c r="U46" s="290"/>
      <c r="V46" s="291"/>
      <c r="W46" s="292"/>
      <c r="X46" s="293"/>
      <c r="Y46" s="294"/>
      <c r="Z46" s="294"/>
      <c r="AA46" s="294"/>
      <c r="AB46" s="295"/>
      <c r="AC46" s="293" t="str">
        <f t="shared" si="0"/>
        <v/>
      </c>
      <c r="AD46" s="294"/>
      <c r="AE46" s="294"/>
      <c r="AF46" s="294"/>
      <c r="AG46" s="294"/>
      <c r="AH46" s="295"/>
      <c r="AI46" s="244"/>
      <c r="AJ46" s="228"/>
      <c r="AK46" s="228"/>
      <c r="AL46" s="228"/>
      <c r="AM46" s="228"/>
      <c r="AN46" s="228"/>
      <c r="AO46" s="228"/>
      <c r="AP46" s="245"/>
    </row>
    <row r="47" spans="2:42" ht="18" customHeight="1" thickBot="1">
      <c r="B47" s="79"/>
      <c r="C47" s="80"/>
      <c r="D47" s="80"/>
      <c r="E47" s="80" t="s">
        <v>43</v>
      </c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1"/>
      <c r="W47" s="81"/>
      <c r="X47" s="82"/>
      <c r="Y47" s="82"/>
      <c r="Z47" s="82"/>
      <c r="AA47" s="82"/>
      <c r="AB47" s="82"/>
      <c r="AC47" s="275">
        <f>SUM(AC31:AH46)</f>
        <v>0</v>
      </c>
      <c r="AD47" s="276"/>
      <c r="AE47" s="276"/>
      <c r="AF47" s="276"/>
      <c r="AG47" s="276"/>
      <c r="AH47" s="277"/>
      <c r="AI47" s="83"/>
      <c r="AJ47" s="80"/>
      <c r="AK47" s="80"/>
      <c r="AL47" s="80"/>
      <c r="AM47" s="80"/>
      <c r="AN47" s="80"/>
      <c r="AO47" s="80"/>
      <c r="AP47" s="84"/>
    </row>
    <row r="48" spans="2:42" ht="18" customHeight="1">
      <c r="B48" s="85"/>
      <c r="C48" s="86"/>
      <c r="D48" s="86"/>
      <c r="E48" s="278">
        <v>10</v>
      </c>
      <c r="F48" s="278"/>
      <c r="G48" s="278"/>
      <c r="H48" s="278"/>
      <c r="I48" s="87"/>
      <c r="J48" s="88"/>
      <c r="K48" s="8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9"/>
      <c r="W48" s="89"/>
      <c r="X48" s="90"/>
      <c r="Y48" s="90"/>
      <c r="Z48" s="90"/>
      <c r="AA48" s="90"/>
      <c r="AB48" s="91"/>
      <c r="AC48" s="279">
        <f>SUMIF($T$31:$U$46,E48,$AC$31:$AH$46)+'2ページ目'!AC52+'3ページ目'!AC52+'4ページ目'!AC52+'5ページ目'!AC52</f>
        <v>0</v>
      </c>
      <c r="AD48" s="280"/>
      <c r="AE48" s="280"/>
      <c r="AF48" s="280"/>
      <c r="AG48" s="280"/>
      <c r="AH48" s="281"/>
      <c r="AI48" s="92"/>
      <c r="AJ48" s="93"/>
      <c r="AK48" s="93"/>
      <c r="AL48" s="93"/>
      <c r="AM48" s="93"/>
      <c r="AN48" s="93"/>
      <c r="AO48" s="93"/>
      <c r="AP48" s="94"/>
    </row>
    <row r="49" spans="2:42" ht="18" customHeight="1">
      <c r="B49" s="95"/>
      <c r="C49" s="96"/>
      <c r="D49" s="96"/>
      <c r="E49" s="282">
        <v>8</v>
      </c>
      <c r="F49" s="282"/>
      <c r="G49" s="282"/>
      <c r="H49" s="282"/>
      <c r="I49" s="97" t="str">
        <f>IF(COUNTIF($T$32:$U$47,"8(軽)"),"(軽減税率を含む)","")</f>
        <v/>
      </c>
      <c r="J49" s="88"/>
      <c r="K49" s="88"/>
      <c r="L49" s="87"/>
      <c r="M49" s="97"/>
      <c r="N49" s="97"/>
      <c r="O49" s="97"/>
      <c r="P49" s="97"/>
      <c r="Q49" s="97"/>
      <c r="R49" s="97"/>
      <c r="S49" s="97"/>
      <c r="T49" s="98"/>
      <c r="U49" s="98"/>
      <c r="V49" s="99"/>
      <c r="W49" s="99"/>
      <c r="X49" s="100"/>
      <c r="Y49" s="100"/>
      <c r="Z49" s="100"/>
      <c r="AA49" s="100"/>
      <c r="AB49" s="101"/>
      <c r="AC49" s="192">
        <f>SUMIF($T$31:$U$46,E49,$AC$31:$AH$46)+SUMIF($T$32:$U$46,"8(軽)",$AC$32:$AH$46)+'2ページ目'!AC53+'3ページ目'!AC53+'4ページ目'!AC53+'5ページ目'!AC53</f>
        <v>0</v>
      </c>
      <c r="AD49" s="193"/>
      <c r="AE49" s="193"/>
      <c r="AF49" s="193"/>
      <c r="AG49" s="193"/>
      <c r="AH49" s="283"/>
      <c r="AI49" s="102"/>
      <c r="AJ49" s="103"/>
      <c r="AK49" s="103"/>
      <c r="AL49" s="103"/>
      <c r="AM49" s="103"/>
      <c r="AN49" s="103"/>
      <c r="AO49" s="103"/>
      <c r="AP49" s="104"/>
    </row>
    <row r="50" spans="2:42" ht="18" customHeight="1" thickBot="1">
      <c r="B50" s="105"/>
      <c r="C50" s="54"/>
      <c r="D50" s="54"/>
      <c r="E50" s="54" t="s">
        <v>47</v>
      </c>
      <c r="F50" s="54"/>
      <c r="H50" s="106" t="s">
        <v>48</v>
      </c>
      <c r="J50" s="54" t="s">
        <v>49</v>
      </c>
      <c r="L50" s="61"/>
      <c r="M50" s="61"/>
      <c r="N50" s="61"/>
      <c r="O50" s="61"/>
      <c r="P50" s="54"/>
      <c r="Q50" s="54"/>
      <c r="R50" s="54"/>
      <c r="S50" s="54"/>
      <c r="T50" s="54"/>
      <c r="U50" s="54"/>
      <c r="V50" s="55"/>
      <c r="W50" s="55"/>
      <c r="X50" s="107"/>
      <c r="Y50" s="107"/>
      <c r="Z50" s="107"/>
      <c r="AA50" s="107"/>
      <c r="AB50" s="108"/>
      <c r="AC50" s="284">
        <f>SUMIF($T$31:$U$46,E50,$AC$31:$AH$46)+SUMIF($T$32:$U$46,J50,$AC$32:$AH$46)+'2ページ目'!AC54+'3ページ目'!AC54+'4ページ目'!AC54+'5ページ目'!AC54</f>
        <v>0</v>
      </c>
      <c r="AD50" s="285"/>
      <c r="AE50" s="285"/>
      <c r="AF50" s="285"/>
      <c r="AG50" s="285"/>
      <c r="AH50" s="286"/>
      <c r="AI50" s="109"/>
      <c r="AJ50" s="54"/>
      <c r="AK50" s="54"/>
      <c r="AL50" s="54"/>
      <c r="AM50" s="54"/>
      <c r="AN50" s="54"/>
      <c r="AO50" s="54"/>
      <c r="AP50" s="110"/>
    </row>
    <row r="51" spans="2:42" ht="18" customHeight="1">
      <c r="B51" s="111"/>
      <c r="C51" s="112"/>
      <c r="D51" s="112"/>
      <c r="E51" s="296" t="s">
        <v>41</v>
      </c>
      <c r="F51" s="296"/>
      <c r="G51" s="296"/>
      <c r="H51" s="296"/>
      <c r="I51" s="296"/>
      <c r="J51" s="113"/>
      <c r="K51" s="113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89"/>
      <c r="W51" s="89"/>
      <c r="X51" s="114"/>
      <c r="Y51" s="114"/>
      <c r="Z51" s="114"/>
      <c r="AA51" s="114"/>
      <c r="AB51" s="115"/>
      <c r="AC51" s="279">
        <f>ROUNDDOWN(AC48*0.1,0)</f>
        <v>0</v>
      </c>
      <c r="AD51" s="280"/>
      <c r="AE51" s="280"/>
      <c r="AF51" s="280"/>
      <c r="AG51" s="280"/>
      <c r="AH51" s="281"/>
      <c r="AI51" s="116"/>
      <c r="AJ51" s="112"/>
      <c r="AK51" s="112"/>
      <c r="AL51" s="112"/>
      <c r="AM51" s="112"/>
      <c r="AN51" s="112"/>
      <c r="AO51" s="112"/>
      <c r="AP51" s="117"/>
    </row>
    <row r="52" spans="2:42" ht="18" customHeight="1" thickBot="1">
      <c r="B52" s="118"/>
      <c r="C52" s="106"/>
      <c r="D52" s="106"/>
      <c r="E52" s="297" t="s">
        <v>42</v>
      </c>
      <c r="F52" s="297"/>
      <c r="G52" s="297"/>
      <c r="H52" s="297"/>
      <c r="I52" s="106" t="str">
        <f>IF(COUNTIF($T$32:$U$47,"8(軽)"),"(軽減税率を含む)","")</f>
        <v/>
      </c>
      <c r="J52" s="119"/>
      <c r="K52" s="119"/>
      <c r="L52" s="120"/>
      <c r="M52" s="120"/>
      <c r="N52" s="120"/>
      <c r="O52" s="106"/>
      <c r="P52" s="106"/>
      <c r="Q52" s="106"/>
      <c r="R52" s="106"/>
      <c r="S52" s="106"/>
      <c r="T52" s="106"/>
      <c r="U52" s="106"/>
      <c r="V52" s="121"/>
      <c r="W52" s="121"/>
      <c r="X52" s="122"/>
      <c r="Y52" s="122"/>
      <c r="Z52" s="122"/>
      <c r="AA52" s="122"/>
      <c r="AB52" s="123"/>
      <c r="AC52" s="284">
        <f>ROUNDDOWN(AC49*0.08,0)</f>
        <v>0</v>
      </c>
      <c r="AD52" s="285"/>
      <c r="AE52" s="285"/>
      <c r="AF52" s="285"/>
      <c r="AG52" s="285"/>
      <c r="AH52" s="286"/>
      <c r="AI52" s="124"/>
      <c r="AJ52" s="106"/>
      <c r="AK52" s="106"/>
      <c r="AL52" s="106"/>
      <c r="AM52" s="106"/>
      <c r="AN52" s="106"/>
      <c r="AO52" s="106"/>
      <c r="AP52" s="125"/>
    </row>
    <row r="53" spans="2:42" ht="18" customHeight="1" thickBot="1">
      <c r="B53" s="126"/>
      <c r="C53" s="127"/>
      <c r="D53" s="127"/>
      <c r="E53" s="128" t="s">
        <v>45</v>
      </c>
      <c r="F53" s="128"/>
      <c r="G53" s="128"/>
      <c r="H53" s="128"/>
      <c r="I53" s="128"/>
      <c r="J53" s="80"/>
      <c r="K53" s="80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9"/>
      <c r="W53" s="129"/>
      <c r="X53" s="130"/>
      <c r="Y53" s="130"/>
      <c r="Z53" s="130"/>
      <c r="AA53" s="130"/>
      <c r="AB53" s="131"/>
      <c r="AC53" s="298">
        <f>SUM(AC48:AH52)</f>
        <v>0</v>
      </c>
      <c r="AD53" s="299"/>
      <c r="AE53" s="299"/>
      <c r="AF53" s="299"/>
      <c r="AG53" s="299"/>
      <c r="AH53" s="300"/>
      <c r="AI53" s="132"/>
      <c r="AJ53" s="127"/>
      <c r="AK53" s="127"/>
      <c r="AL53" s="127"/>
      <c r="AM53" s="127"/>
      <c r="AN53" s="127"/>
      <c r="AO53" s="127"/>
      <c r="AP53" s="133"/>
    </row>
    <row r="54" spans="2:42" ht="13.5" customHeight="1" thickBot="1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5"/>
      <c r="X54" s="135"/>
      <c r="Y54" s="135"/>
      <c r="Z54" s="1"/>
      <c r="AA54" s="1"/>
      <c r="AB54" s="1"/>
      <c r="AC54" s="1"/>
      <c r="AD54" s="1"/>
      <c r="AE54" s="1"/>
      <c r="AF54" s="1"/>
      <c r="AG54" s="1"/>
      <c r="AH54" s="66"/>
      <c r="AI54" s="66"/>
      <c r="AJ54" s="66"/>
      <c r="AK54" s="66"/>
      <c r="AL54" s="66"/>
    </row>
    <row r="55" spans="2:42" ht="15" customHeight="1">
      <c r="B55" s="301" t="s">
        <v>57</v>
      </c>
      <c r="C55" s="304" t="s">
        <v>27</v>
      </c>
      <c r="D55" s="205"/>
      <c r="E55" s="205"/>
      <c r="F55" s="205"/>
      <c r="G55" s="305"/>
      <c r="H55" s="306" t="s">
        <v>8</v>
      </c>
      <c r="I55" s="205"/>
      <c r="J55" s="205"/>
      <c r="K55" s="205"/>
      <c r="L55" s="206"/>
      <c r="M55" s="304" t="s">
        <v>27</v>
      </c>
      <c r="N55" s="205"/>
      <c r="O55" s="205"/>
      <c r="P55" s="205"/>
      <c r="Q55" s="305"/>
      <c r="R55" s="306" t="s">
        <v>8</v>
      </c>
      <c r="S55" s="205"/>
      <c r="T55" s="205"/>
      <c r="U55" s="205"/>
      <c r="V55" s="206"/>
      <c r="W55" s="304" t="s">
        <v>27</v>
      </c>
      <c r="X55" s="205"/>
      <c r="Y55" s="205"/>
      <c r="Z55" s="205"/>
      <c r="AA55" s="305"/>
      <c r="AB55" s="306" t="s">
        <v>8</v>
      </c>
      <c r="AC55" s="205"/>
      <c r="AD55" s="205"/>
      <c r="AE55" s="205"/>
      <c r="AF55" s="307"/>
      <c r="AH55" s="308" t="s">
        <v>9</v>
      </c>
      <c r="AI55" s="308"/>
      <c r="AJ55" s="308"/>
      <c r="AK55" s="308" t="s">
        <v>10</v>
      </c>
      <c r="AL55" s="308"/>
      <c r="AM55" s="308"/>
      <c r="AN55" s="308" t="s">
        <v>11</v>
      </c>
      <c r="AO55" s="308"/>
      <c r="AP55" s="308"/>
    </row>
    <row r="56" spans="2:42" ht="15.2" customHeight="1">
      <c r="B56" s="302"/>
      <c r="C56" s="309" t="s">
        <v>61</v>
      </c>
      <c r="D56" s="310"/>
      <c r="E56" s="310"/>
      <c r="F56" s="311">
        <v>6025</v>
      </c>
      <c r="G56" s="312"/>
      <c r="H56" s="136"/>
      <c r="I56" s="136"/>
      <c r="J56" s="137"/>
      <c r="K56" s="136"/>
      <c r="L56" s="138"/>
      <c r="M56" s="309" t="s">
        <v>69</v>
      </c>
      <c r="N56" s="310"/>
      <c r="O56" s="310"/>
      <c r="P56" s="311">
        <v>7025</v>
      </c>
      <c r="Q56" s="312"/>
      <c r="R56" s="136"/>
      <c r="S56" s="136"/>
      <c r="T56" s="137"/>
      <c r="U56" s="136"/>
      <c r="V56" s="138"/>
      <c r="W56" s="309" t="s">
        <v>77</v>
      </c>
      <c r="X56" s="310"/>
      <c r="Y56" s="310"/>
      <c r="Z56" s="311">
        <v>7317</v>
      </c>
      <c r="AA56" s="312"/>
      <c r="AB56" s="136"/>
      <c r="AC56" s="136"/>
      <c r="AD56" s="137"/>
      <c r="AE56" s="136"/>
      <c r="AF56" s="139"/>
      <c r="AH56" s="313"/>
      <c r="AI56" s="313"/>
      <c r="AJ56" s="313"/>
      <c r="AK56" s="313"/>
      <c r="AL56" s="313"/>
      <c r="AM56" s="313"/>
      <c r="AN56" s="313"/>
      <c r="AO56" s="313"/>
      <c r="AP56" s="313"/>
    </row>
    <row r="57" spans="2:42" ht="15.2" customHeight="1">
      <c r="B57" s="302"/>
      <c r="C57" s="314" t="s">
        <v>62</v>
      </c>
      <c r="D57" s="315"/>
      <c r="E57" s="315"/>
      <c r="F57" s="316">
        <v>6026</v>
      </c>
      <c r="G57" s="317"/>
      <c r="H57" s="136"/>
      <c r="I57" s="136"/>
      <c r="J57" s="137"/>
      <c r="K57" s="136"/>
      <c r="L57" s="138"/>
      <c r="M57" s="309" t="s">
        <v>70</v>
      </c>
      <c r="N57" s="310"/>
      <c r="O57" s="310"/>
      <c r="P57" s="316">
        <v>7321</v>
      </c>
      <c r="Q57" s="317"/>
      <c r="R57" s="136"/>
      <c r="S57" s="136"/>
      <c r="T57" s="137"/>
      <c r="U57" s="136"/>
      <c r="V57" s="138"/>
      <c r="W57" s="309" t="s">
        <v>78</v>
      </c>
      <c r="X57" s="310"/>
      <c r="Y57" s="310"/>
      <c r="Z57" s="316">
        <v>7341</v>
      </c>
      <c r="AA57" s="317"/>
      <c r="AB57" s="136"/>
      <c r="AC57" s="136"/>
      <c r="AD57" s="137"/>
      <c r="AE57" s="136"/>
      <c r="AF57" s="139"/>
      <c r="AH57" s="313"/>
      <c r="AI57" s="313"/>
      <c r="AJ57" s="313"/>
      <c r="AK57" s="313"/>
      <c r="AL57" s="313"/>
      <c r="AM57" s="313"/>
      <c r="AN57" s="313"/>
      <c r="AO57" s="313"/>
      <c r="AP57" s="313"/>
    </row>
    <row r="58" spans="2:42" ht="15.2" customHeight="1">
      <c r="B58" s="302"/>
      <c r="C58" s="309" t="s">
        <v>63</v>
      </c>
      <c r="D58" s="310"/>
      <c r="E58" s="310"/>
      <c r="F58" s="311">
        <v>6061</v>
      </c>
      <c r="G58" s="312"/>
      <c r="H58" s="136"/>
      <c r="I58" s="136"/>
      <c r="J58" s="137"/>
      <c r="K58" s="136"/>
      <c r="L58" s="138"/>
      <c r="M58" s="309" t="s">
        <v>71</v>
      </c>
      <c r="N58" s="310"/>
      <c r="O58" s="310"/>
      <c r="P58" s="311">
        <v>7325</v>
      </c>
      <c r="Q58" s="312"/>
      <c r="R58" s="136"/>
      <c r="S58" s="136"/>
      <c r="T58" s="137"/>
      <c r="U58" s="136"/>
      <c r="V58" s="138"/>
      <c r="W58" s="309" t="s">
        <v>79</v>
      </c>
      <c r="X58" s="310"/>
      <c r="Y58" s="310"/>
      <c r="Z58" s="311">
        <v>7351</v>
      </c>
      <c r="AA58" s="312"/>
      <c r="AB58" s="136"/>
      <c r="AC58" s="136"/>
      <c r="AD58" s="137"/>
      <c r="AE58" s="136"/>
      <c r="AF58" s="139"/>
      <c r="AH58" s="313"/>
      <c r="AI58" s="313"/>
      <c r="AJ58" s="313"/>
      <c r="AK58" s="313"/>
      <c r="AL58" s="313"/>
      <c r="AM58" s="313"/>
      <c r="AN58" s="313"/>
      <c r="AO58" s="313"/>
      <c r="AP58" s="313"/>
    </row>
    <row r="59" spans="2:42" ht="15.2" customHeight="1">
      <c r="B59" s="302"/>
      <c r="C59" s="309" t="s">
        <v>64</v>
      </c>
      <c r="D59" s="310"/>
      <c r="E59" s="310"/>
      <c r="F59" s="311">
        <v>6041</v>
      </c>
      <c r="G59" s="312"/>
      <c r="H59" s="136"/>
      <c r="I59" s="136"/>
      <c r="J59" s="137"/>
      <c r="K59" s="136"/>
      <c r="L59" s="138"/>
      <c r="M59" s="309" t="s">
        <v>72</v>
      </c>
      <c r="N59" s="310"/>
      <c r="O59" s="310"/>
      <c r="P59" s="311">
        <v>7347</v>
      </c>
      <c r="Q59" s="312"/>
      <c r="R59" s="136"/>
      <c r="S59" s="136"/>
      <c r="T59" s="137"/>
      <c r="U59" s="136"/>
      <c r="V59" s="138"/>
      <c r="W59" s="309" t="s">
        <v>80</v>
      </c>
      <c r="X59" s="310"/>
      <c r="Y59" s="310"/>
      <c r="Z59" s="311">
        <v>7391</v>
      </c>
      <c r="AA59" s="312"/>
      <c r="AB59" s="136"/>
      <c r="AC59" s="136"/>
      <c r="AD59" s="137"/>
      <c r="AE59" s="136"/>
      <c r="AF59" s="139"/>
      <c r="AH59" s="334" t="s">
        <v>88</v>
      </c>
      <c r="AI59" s="334"/>
      <c r="AJ59" s="334"/>
      <c r="AK59" s="334"/>
      <c r="AL59" s="334"/>
      <c r="AM59" s="334"/>
      <c r="AN59" s="334"/>
      <c r="AO59" s="334"/>
      <c r="AP59" s="334"/>
    </row>
    <row r="60" spans="2:42" ht="15.2" customHeight="1">
      <c r="B60" s="302"/>
      <c r="C60" s="309" t="s">
        <v>65</v>
      </c>
      <c r="D60" s="310"/>
      <c r="E60" s="310"/>
      <c r="F60" s="311">
        <v>6045</v>
      </c>
      <c r="G60" s="312"/>
      <c r="H60" s="136"/>
      <c r="I60" s="136"/>
      <c r="J60" s="137"/>
      <c r="K60" s="136"/>
      <c r="L60" s="138"/>
      <c r="M60" s="309" t="s">
        <v>73</v>
      </c>
      <c r="N60" s="310"/>
      <c r="O60" s="310"/>
      <c r="P60" s="311">
        <v>7355</v>
      </c>
      <c r="Q60" s="312"/>
      <c r="R60" s="136"/>
      <c r="S60" s="136"/>
      <c r="T60" s="137"/>
      <c r="U60" s="136"/>
      <c r="V60" s="138"/>
      <c r="W60" s="309" t="s">
        <v>81</v>
      </c>
      <c r="X60" s="310"/>
      <c r="Y60" s="310"/>
      <c r="Z60" s="311">
        <v>1225</v>
      </c>
      <c r="AA60" s="312"/>
      <c r="AB60" s="136"/>
      <c r="AC60" s="136"/>
      <c r="AD60" s="137"/>
      <c r="AE60" s="136"/>
      <c r="AF60" s="139"/>
      <c r="AH60" s="335"/>
      <c r="AI60" s="335"/>
      <c r="AJ60" s="335"/>
      <c r="AK60" s="335"/>
      <c r="AL60" s="335"/>
      <c r="AM60" s="335"/>
      <c r="AN60" s="335"/>
      <c r="AO60" s="335"/>
      <c r="AP60" s="335"/>
    </row>
    <row r="61" spans="2:42" ht="15.2" customHeight="1">
      <c r="B61" s="302"/>
      <c r="C61" s="309" t="s">
        <v>66</v>
      </c>
      <c r="D61" s="310"/>
      <c r="E61" s="310"/>
      <c r="F61" s="311">
        <v>6055</v>
      </c>
      <c r="G61" s="312"/>
      <c r="H61" s="136"/>
      <c r="I61" s="136"/>
      <c r="J61" s="137"/>
      <c r="K61" s="136"/>
      <c r="L61" s="138"/>
      <c r="M61" s="309" t="s">
        <v>74</v>
      </c>
      <c r="N61" s="310"/>
      <c r="O61" s="310"/>
      <c r="P61" s="311">
        <v>7352</v>
      </c>
      <c r="Q61" s="312"/>
      <c r="R61" s="136"/>
      <c r="S61" s="136"/>
      <c r="T61" s="137"/>
      <c r="U61" s="136"/>
      <c r="V61" s="138"/>
      <c r="W61" s="309"/>
      <c r="X61" s="310"/>
      <c r="Y61" s="310"/>
      <c r="Z61" s="311"/>
      <c r="AA61" s="312"/>
      <c r="AB61" s="136"/>
      <c r="AC61" s="136"/>
      <c r="AD61" s="137"/>
      <c r="AE61" s="136"/>
      <c r="AF61" s="139"/>
    </row>
    <row r="62" spans="2:42" ht="15.2" customHeight="1">
      <c r="B62" s="302"/>
      <c r="C62" s="309" t="s">
        <v>67</v>
      </c>
      <c r="D62" s="310"/>
      <c r="E62" s="310"/>
      <c r="F62" s="311">
        <v>6063</v>
      </c>
      <c r="G62" s="312"/>
      <c r="H62" s="136"/>
      <c r="I62" s="136"/>
      <c r="J62" s="137"/>
      <c r="K62" s="136"/>
      <c r="L62" s="138"/>
      <c r="M62" s="309" t="s">
        <v>75</v>
      </c>
      <c r="N62" s="310"/>
      <c r="O62" s="310"/>
      <c r="P62" s="311">
        <v>7331</v>
      </c>
      <c r="Q62" s="312"/>
      <c r="R62" s="136"/>
      <c r="S62" s="136"/>
      <c r="T62" s="137"/>
      <c r="U62" s="136"/>
      <c r="V62" s="138"/>
      <c r="W62" s="324" t="s">
        <v>82</v>
      </c>
      <c r="X62" s="325"/>
      <c r="Y62" s="325"/>
      <c r="Z62" s="325"/>
      <c r="AA62" s="326"/>
      <c r="AB62" s="136"/>
      <c r="AC62" s="136"/>
      <c r="AD62" s="137"/>
      <c r="AE62" s="136"/>
      <c r="AF62" s="139"/>
    </row>
    <row r="63" spans="2:42" ht="15.2" customHeight="1" thickBot="1">
      <c r="B63" s="303"/>
      <c r="C63" s="327" t="s">
        <v>68</v>
      </c>
      <c r="D63" s="328"/>
      <c r="E63" s="328"/>
      <c r="F63" s="329">
        <v>6065</v>
      </c>
      <c r="G63" s="330"/>
      <c r="H63" s="140"/>
      <c r="I63" s="140"/>
      <c r="J63" s="141"/>
      <c r="K63" s="140"/>
      <c r="L63" s="142"/>
      <c r="M63" s="327" t="s">
        <v>76</v>
      </c>
      <c r="N63" s="328"/>
      <c r="O63" s="328"/>
      <c r="P63" s="329">
        <v>7337</v>
      </c>
      <c r="Q63" s="330"/>
      <c r="R63" s="140"/>
      <c r="S63" s="140"/>
      <c r="T63" s="141"/>
      <c r="U63" s="140"/>
      <c r="V63" s="142"/>
      <c r="W63" s="331" t="s">
        <v>83</v>
      </c>
      <c r="X63" s="332"/>
      <c r="Y63" s="332"/>
      <c r="Z63" s="332"/>
      <c r="AA63" s="333"/>
      <c r="AB63" s="140"/>
      <c r="AC63" s="140"/>
      <c r="AD63" s="141"/>
      <c r="AE63" s="140"/>
      <c r="AF63" s="143"/>
    </row>
  </sheetData>
  <mergeCells count="230">
    <mergeCell ref="B5:AP5"/>
    <mergeCell ref="B4:AP4"/>
    <mergeCell ref="B3:AP3"/>
    <mergeCell ref="C62:E62"/>
    <mergeCell ref="F62:G62"/>
    <mergeCell ref="M62:O62"/>
    <mergeCell ref="P62:Q62"/>
    <mergeCell ref="W62:AA62"/>
    <mergeCell ref="C63:E63"/>
    <mergeCell ref="F63:G63"/>
    <mergeCell ref="M63:O63"/>
    <mergeCell ref="P63:Q63"/>
    <mergeCell ref="W63:AA63"/>
    <mergeCell ref="C61:E61"/>
    <mergeCell ref="F61:G61"/>
    <mergeCell ref="M61:O61"/>
    <mergeCell ref="P61:Q61"/>
    <mergeCell ref="W61:Y61"/>
    <mergeCell ref="Z61:AA61"/>
    <mergeCell ref="AH59:AP60"/>
    <mergeCell ref="C60:E60"/>
    <mergeCell ref="F60:G60"/>
    <mergeCell ref="M60:O60"/>
    <mergeCell ref="P60:Q60"/>
    <mergeCell ref="AK55:AM55"/>
    <mergeCell ref="AN55:AP55"/>
    <mergeCell ref="C56:E56"/>
    <mergeCell ref="F56:G56"/>
    <mergeCell ref="M56:O56"/>
    <mergeCell ref="P56:Q56"/>
    <mergeCell ref="W56:Y56"/>
    <mergeCell ref="Z56:AA56"/>
    <mergeCell ref="AH56:AJ58"/>
    <mergeCell ref="AK56:AM58"/>
    <mergeCell ref="AN56:AP58"/>
    <mergeCell ref="C57:E57"/>
    <mergeCell ref="F57:G57"/>
    <mergeCell ref="M57:O57"/>
    <mergeCell ref="P57:Q57"/>
    <mergeCell ref="W57:Y57"/>
    <mergeCell ref="Z57:AA57"/>
    <mergeCell ref="C58:E58"/>
    <mergeCell ref="F58:G58"/>
    <mergeCell ref="M58:O58"/>
    <mergeCell ref="P58:Q58"/>
    <mergeCell ref="W58:Y58"/>
    <mergeCell ref="Z58:AA58"/>
    <mergeCell ref="E51:I51"/>
    <mergeCell ref="AC51:AH51"/>
    <mergeCell ref="E52:H52"/>
    <mergeCell ref="AC52:AH52"/>
    <mergeCell ref="AC53:AH53"/>
    <mergeCell ref="B55:B63"/>
    <mergeCell ref="C55:G55"/>
    <mergeCell ref="H55:L55"/>
    <mergeCell ref="M55:Q55"/>
    <mergeCell ref="R55:V55"/>
    <mergeCell ref="W55:AA55"/>
    <mergeCell ref="AB55:AF55"/>
    <mergeCell ref="AH55:AJ55"/>
    <mergeCell ref="W60:Y60"/>
    <mergeCell ref="Z60:AA60"/>
    <mergeCell ref="C59:E59"/>
    <mergeCell ref="F59:G59"/>
    <mergeCell ref="M59:O59"/>
    <mergeCell ref="P59:Q59"/>
    <mergeCell ref="W59:Y59"/>
    <mergeCell ref="Z59:AA59"/>
    <mergeCell ref="AC47:AH47"/>
    <mergeCell ref="E48:H48"/>
    <mergeCell ref="AC48:AH48"/>
    <mergeCell ref="E49:H49"/>
    <mergeCell ref="AC49:AH49"/>
    <mergeCell ref="AC50:AH50"/>
    <mergeCell ref="E46:S46"/>
    <mergeCell ref="T46:U46"/>
    <mergeCell ref="V46:W46"/>
    <mergeCell ref="X46:AB46"/>
    <mergeCell ref="AC46:AH46"/>
    <mergeCell ref="AI46:AP46"/>
    <mergeCell ref="E45:S45"/>
    <mergeCell ref="T45:U45"/>
    <mergeCell ref="V45:W45"/>
    <mergeCell ref="X45:AB45"/>
    <mergeCell ref="AC45:AH45"/>
    <mergeCell ref="AI45:AP45"/>
    <mergeCell ref="E44:S44"/>
    <mergeCell ref="T44:U44"/>
    <mergeCell ref="V44:W44"/>
    <mergeCell ref="X44:AB44"/>
    <mergeCell ref="AC44:AH44"/>
    <mergeCell ref="AI44:AP44"/>
    <mergeCell ref="E43:S43"/>
    <mergeCell ref="T43:U43"/>
    <mergeCell ref="V43:W43"/>
    <mergeCell ref="X43:AB43"/>
    <mergeCell ref="AC43:AH43"/>
    <mergeCell ref="AI43:AP43"/>
    <mergeCell ref="E42:S42"/>
    <mergeCell ref="T42:U42"/>
    <mergeCell ref="V42:W42"/>
    <mergeCell ref="X42:AB42"/>
    <mergeCell ref="AC42:AH42"/>
    <mergeCell ref="AI42:AP42"/>
    <mergeCell ref="E41:S41"/>
    <mergeCell ref="T41:U41"/>
    <mergeCell ref="V41:W41"/>
    <mergeCell ref="X41:AB41"/>
    <mergeCell ref="AC41:AH41"/>
    <mergeCell ref="AI41:AP41"/>
    <mergeCell ref="E40:S40"/>
    <mergeCell ref="T40:U40"/>
    <mergeCell ref="V40:W40"/>
    <mergeCell ref="X40:AB40"/>
    <mergeCell ref="AC40:AH40"/>
    <mergeCell ref="AI40:AP40"/>
    <mergeCell ref="E39:S39"/>
    <mergeCell ref="T39:U39"/>
    <mergeCell ref="V39:W39"/>
    <mergeCell ref="X39:AB39"/>
    <mergeCell ref="AC39:AH39"/>
    <mergeCell ref="AI39:AP39"/>
    <mergeCell ref="E38:S38"/>
    <mergeCell ref="T38:U38"/>
    <mergeCell ref="V38:W38"/>
    <mergeCell ref="X38:AB38"/>
    <mergeCell ref="AC38:AH38"/>
    <mergeCell ref="AI38:AP38"/>
    <mergeCell ref="E37:S37"/>
    <mergeCell ref="T37:U37"/>
    <mergeCell ref="V37:W37"/>
    <mergeCell ref="X37:AB37"/>
    <mergeCell ref="AC37:AH37"/>
    <mergeCell ref="AI37:AP37"/>
    <mergeCell ref="E36:S36"/>
    <mergeCell ref="T36:U36"/>
    <mergeCell ref="V36:W36"/>
    <mergeCell ref="X36:AB36"/>
    <mergeCell ref="AC36:AH36"/>
    <mergeCell ref="AI36:AP36"/>
    <mergeCell ref="E35:S35"/>
    <mergeCell ref="T35:U35"/>
    <mergeCell ref="V35:W35"/>
    <mergeCell ref="X35:AB35"/>
    <mergeCell ref="AC35:AH35"/>
    <mergeCell ref="AI35:AP35"/>
    <mergeCell ref="E34:S34"/>
    <mergeCell ref="T34:U34"/>
    <mergeCell ref="V34:W34"/>
    <mergeCell ref="X34:AB34"/>
    <mergeCell ref="AC34:AH34"/>
    <mergeCell ref="AI34:AP34"/>
    <mergeCell ref="E33:S33"/>
    <mergeCell ref="T33:U33"/>
    <mergeCell ref="V33:W33"/>
    <mergeCell ref="X33:AB33"/>
    <mergeCell ref="AC33:AH33"/>
    <mergeCell ref="AI33:AP33"/>
    <mergeCell ref="E32:S32"/>
    <mergeCell ref="T32:U32"/>
    <mergeCell ref="V32:W32"/>
    <mergeCell ref="X32:AB32"/>
    <mergeCell ref="AC32:AH32"/>
    <mergeCell ref="AI32:AP32"/>
    <mergeCell ref="AI30:AP30"/>
    <mergeCell ref="E31:S31"/>
    <mergeCell ref="T31:U31"/>
    <mergeCell ref="V31:W31"/>
    <mergeCell ref="X31:AB31"/>
    <mergeCell ref="AC31:AH31"/>
    <mergeCell ref="AI31:AP31"/>
    <mergeCell ref="B27:H28"/>
    <mergeCell ref="I27:O28"/>
    <mergeCell ref="Q27:T28"/>
    <mergeCell ref="U27:AE28"/>
    <mergeCell ref="AG27:AL28"/>
    <mergeCell ref="E30:S30"/>
    <mergeCell ref="T30:U30"/>
    <mergeCell ref="V30:W30"/>
    <mergeCell ref="X30:AB30"/>
    <mergeCell ref="AC30:AH30"/>
    <mergeCell ref="B26:H26"/>
    <mergeCell ref="I26:O26"/>
    <mergeCell ref="Q26:T26"/>
    <mergeCell ref="U26:AE26"/>
    <mergeCell ref="AG26:AH26"/>
    <mergeCell ref="AI26:AL26"/>
    <mergeCell ref="B25:H25"/>
    <mergeCell ref="I25:O25"/>
    <mergeCell ref="Q25:U25"/>
    <mergeCell ref="Z25:AE25"/>
    <mergeCell ref="AG25:AH25"/>
    <mergeCell ref="AI25:AL25"/>
    <mergeCell ref="AM23:AP23"/>
    <mergeCell ref="B24:H24"/>
    <mergeCell ref="I24:O24"/>
    <mergeCell ref="Q24:U24"/>
    <mergeCell ref="X24:AC24"/>
    <mergeCell ref="AG24:AH24"/>
    <mergeCell ref="AI24:AL24"/>
    <mergeCell ref="B20:R21"/>
    <mergeCell ref="X20:AJ20"/>
    <mergeCell ref="B23:H23"/>
    <mergeCell ref="I23:O23"/>
    <mergeCell ref="Q23:AE23"/>
    <mergeCell ref="AG23:AL23"/>
    <mergeCell ref="AI7:AJ7"/>
    <mergeCell ref="AN7:AP7"/>
    <mergeCell ref="B8:R9"/>
    <mergeCell ref="T8:AA8"/>
    <mergeCell ref="AD8:AM8"/>
    <mergeCell ref="AN8:AP8"/>
    <mergeCell ref="T9:AA9"/>
    <mergeCell ref="AD9:AP9"/>
    <mergeCell ref="X13:AK14"/>
    <mergeCell ref="B14:L16"/>
    <mergeCell ref="X15:AJ17"/>
    <mergeCell ref="B17:M18"/>
    <mergeCell ref="O17:Q18"/>
    <mergeCell ref="X18:AJ18"/>
    <mergeCell ref="T10:T21"/>
    <mergeCell ref="Z10:AC10"/>
    <mergeCell ref="B11:E12"/>
    <mergeCell ref="F11:I12"/>
    <mergeCell ref="J11:J12"/>
    <mergeCell ref="K11:L12"/>
    <mergeCell ref="M11:M12"/>
    <mergeCell ref="N11:P12"/>
    <mergeCell ref="Q11:R12"/>
    <mergeCell ref="X11:AK12"/>
  </mergeCells>
  <phoneticPr fontId="2"/>
  <dataValidations count="5">
    <dataValidation type="textLength" operator="equal" allowBlank="1" showInputMessage="1" showErrorMessage="1" prompt="適格請求書番号を半角数字で入力してください。_x000a_”－”は自動入力されます_x000a_" sqref="AD9:AP9" xr:uid="{80C2A58F-1DF2-4851-86AB-C6F9C4B2140E}">
      <formula1>13</formula1>
    </dataValidation>
    <dataValidation type="textLength" operator="notEqual" allowBlank="1" showInputMessage="1" showErrorMessage="1" prompt="6桁の取引先CDを入力してください" sqref="AD8:AM8" xr:uid="{06753E42-FB83-49EF-82E5-66EF3D679F88}">
      <formula1>5</formula1>
    </dataValidation>
    <dataValidation type="whole" allowBlank="1" showInputMessage="1" showErrorMessage="1" error="整数を入力してください_x000a_(8%の=8、10％=10。)" promptTitle="整数で入力してください" sqref="T47 R54:S54" xr:uid="{3DD34592-69C3-40CB-B20F-89D707DD70FF}">
      <formula1>1</formula1>
      <formula2>50</formula2>
    </dataValidation>
    <dataValidation type="list" allowBlank="1" showInputMessage="1" showErrorMessage="1" error="リストより選択してください。" promptTitle="整数で入力してください" sqref="T31:T46" xr:uid="{314C81E9-9537-49A9-962E-4E00B3CC8BF2}">
      <formula1>"10,8,8(軽),非課税,不課税"</formula1>
    </dataValidation>
    <dataValidation type="list" allowBlank="1" showInputMessage="1" sqref="N11" xr:uid="{FA556579-1D41-459C-900C-8AB972C87DCC}">
      <formula1>"15, 末"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EBED-C404-4BE1-AE80-A404D6CF10D3}">
  <sheetPr>
    <tabColor rgb="FFCCFFFF"/>
    <pageSetUpPr fitToPage="1"/>
  </sheetPr>
  <dimension ref="B1:AP57"/>
  <sheetViews>
    <sheetView tabSelected="1" topLeftCell="A12" zoomScaleNormal="100" workbookViewId="0">
      <selection activeCell="AJ46" sqref="AJ46"/>
    </sheetView>
  </sheetViews>
  <sheetFormatPr defaultColWidth="2.625" defaultRowHeight="13.5"/>
  <cols>
    <col min="1" max="1" width="0.875" style="15" customWidth="1"/>
    <col min="2" max="3" width="2.625" style="15"/>
    <col min="4" max="4" width="1.125" style="15" customWidth="1"/>
    <col min="5" max="5" width="2.625" style="15" customWidth="1"/>
    <col min="6" max="7" width="2.375" style="15" customWidth="1"/>
    <col min="8" max="14" width="2.625" style="15"/>
    <col min="15" max="15" width="1.125" style="15" customWidth="1"/>
    <col min="16" max="17" width="2.375" style="15" customWidth="1"/>
    <col min="18" max="24" width="2.625" style="15"/>
    <col min="25" max="25" width="1.125" style="15" customWidth="1"/>
    <col min="26" max="27" width="2.375" style="15" customWidth="1"/>
    <col min="28" max="32" width="2.625" style="15"/>
    <col min="33" max="33" width="1.625" style="15" customWidth="1"/>
    <col min="34" max="16384" width="2.625" style="15"/>
  </cols>
  <sheetData>
    <row r="1" spans="2:42" ht="18" customHeight="1" thickBot="1">
      <c r="AI1" s="404"/>
      <c r="AJ1" s="404"/>
      <c r="AK1" s="25"/>
      <c r="AL1" s="26" t="s">
        <v>59</v>
      </c>
      <c r="AM1" s="15" t="s">
        <v>58</v>
      </c>
      <c r="AN1" s="155">
        <v>1</v>
      </c>
      <c r="AO1" s="155"/>
      <c r="AP1" s="155"/>
    </row>
    <row r="2" spans="2:42" ht="15" customHeight="1">
      <c r="B2" s="156" t="s">
        <v>90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T2" s="157" t="s">
        <v>56</v>
      </c>
      <c r="U2" s="158"/>
      <c r="V2" s="158"/>
      <c r="W2" s="158"/>
      <c r="X2" s="158"/>
      <c r="Y2" s="158"/>
      <c r="Z2" s="158"/>
      <c r="AA2" s="159"/>
      <c r="AB2" s="27"/>
      <c r="AC2" s="28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161" t="s">
        <v>89</v>
      </c>
      <c r="AO2" s="161"/>
      <c r="AP2" s="162"/>
    </row>
    <row r="3" spans="2:42" ht="15" customHeight="1" thickBot="1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T3" s="163" t="s">
        <v>15</v>
      </c>
      <c r="U3" s="164"/>
      <c r="V3" s="164"/>
      <c r="W3" s="164"/>
      <c r="X3" s="164"/>
      <c r="Y3" s="164"/>
      <c r="Z3" s="164"/>
      <c r="AA3" s="165"/>
      <c r="AB3" s="29"/>
      <c r="AC3" s="30" t="s">
        <v>84</v>
      </c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3"/>
    </row>
    <row r="4" spans="2:42" ht="12" customHeight="1">
      <c r="T4" s="176" t="s">
        <v>19</v>
      </c>
      <c r="U4" s="31" t="s">
        <v>16</v>
      </c>
      <c r="V4" s="32"/>
      <c r="W4" s="32"/>
      <c r="X4" s="33" t="s">
        <v>40</v>
      </c>
      <c r="Y4" s="4"/>
      <c r="Z4" s="393"/>
      <c r="AA4" s="393"/>
      <c r="AB4" s="393"/>
      <c r="AC4" s="393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5" spans="2:42" ht="9.9499999999999993" customHeight="1">
      <c r="B5" s="180" t="s">
        <v>12</v>
      </c>
      <c r="C5" s="180"/>
      <c r="D5" s="180"/>
      <c r="E5" s="180"/>
      <c r="F5" s="382"/>
      <c r="G5" s="382"/>
      <c r="H5" s="382"/>
      <c r="I5" s="382"/>
      <c r="J5" s="180" t="s">
        <v>0</v>
      </c>
      <c r="K5" s="382"/>
      <c r="L5" s="382"/>
      <c r="M5" s="180" t="s">
        <v>29</v>
      </c>
      <c r="N5" s="387"/>
      <c r="O5" s="387"/>
      <c r="P5" s="387"/>
      <c r="Q5" s="180" t="s">
        <v>30</v>
      </c>
      <c r="R5" s="180"/>
      <c r="T5" s="177"/>
      <c r="U5" s="36"/>
      <c r="V5" s="37"/>
      <c r="W5" s="37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"/>
      <c r="AM5" s="38"/>
      <c r="AN5" s="38"/>
      <c r="AO5" s="38"/>
      <c r="AP5" s="39"/>
    </row>
    <row r="6" spans="2:42" ht="9.9499999999999993" customHeight="1">
      <c r="B6" s="181"/>
      <c r="C6" s="181"/>
      <c r="D6" s="181"/>
      <c r="E6" s="181"/>
      <c r="F6" s="383"/>
      <c r="G6" s="383"/>
      <c r="H6" s="383"/>
      <c r="I6" s="383"/>
      <c r="J6" s="181"/>
      <c r="K6" s="383"/>
      <c r="L6" s="383"/>
      <c r="M6" s="181"/>
      <c r="N6" s="388"/>
      <c r="O6" s="388"/>
      <c r="P6" s="388"/>
      <c r="Q6" s="181"/>
      <c r="R6" s="181"/>
      <c r="T6" s="177"/>
      <c r="U6" s="36"/>
      <c r="V6" s="37"/>
      <c r="W6" s="37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"/>
      <c r="AM6" s="38"/>
      <c r="AN6" s="38"/>
      <c r="AO6" s="38"/>
      <c r="AP6" s="39"/>
    </row>
    <row r="7" spans="2:42" ht="9.9499999999999993" customHeight="1">
      <c r="T7" s="177"/>
      <c r="U7" s="36"/>
      <c r="V7" s="37"/>
      <c r="W7" s="37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"/>
      <c r="AM7" s="38"/>
      <c r="AN7" s="38"/>
      <c r="AO7" s="38"/>
      <c r="AP7" s="39"/>
    </row>
    <row r="8" spans="2:42" ht="9.9499999999999993" customHeight="1">
      <c r="B8" s="169" t="s">
        <v>55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41"/>
      <c r="N8" s="41"/>
      <c r="O8" s="41"/>
      <c r="P8" s="41"/>
      <c r="T8" s="177"/>
      <c r="U8" s="36"/>
      <c r="V8" s="37"/>
      <c r="W8" s="37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"/>
      <c r="AM8" s="38"/>
      <c r="AN8" s="38"/>
      <c r="AO8" s="38"/>
      <c r="AP8" s="39"/>
    </row>
    <row r="9" spans="2:42" ht="9.9499999999999993" customHeigh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41"/>
      <c r="N9" s="41"/>
      <c r="O9" s="41"/>
      <c r="P9" s="41"/>
      <c r="T9" s="177"/>
      <c r="U9" s="36"/>
      <c r="V9" s="37"/>
      <c r="W9" s="37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10"/>
      <c r="AL9" s="42"/>
      <c r="AM9" s="42"/>
      <c r="AN9" s="38"/>
      <c r="AO9" s="38"/>
      <c r="AP9" s="43"/>
    </row>
    <row r="10" spans="2:42" ht="9.9499999999999993" customHeigh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41"/>
      <c r="N10" s="41"/>
      <c r="O10" s="41"/>
      <c r="P10" s="41"/>
      <c r="T10" s="177"/>
      <c r="U10" s="36" t="s">
        <v>17</v>
      </c>
      <c r="V10" s="37"/>
      <c r="W10" s="37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10"/>
      <c r="AL10" s="42"/>
      <c r="AM10" s="42"/>
      <c r="AN10" s="44" t="s">
        <v>24</v>
      </c>
      <c r="AO10" s="45"/>
      <c r="AP10" s="46"/>
    </row>
    <row r="11" spans="2:42" ht="9.9499999999999993" customHeight="1"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47"/>
      <c r="O11" s="173" t="s">
        <v>21</v>
      </c>
      <c r="P11" s="173"/>
      <c r="Q11" s="173"/>
      <c r="T11" s="177"/>
      <c r="U11" s="36"/>
      <c r="V11" s="37"/>
      <c r="W11" s="37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10"/>
      <c r="AL11" s="42"/>
      <c r="AM11" s="42"/>
      <c r="AN11" s="45"/>
      <c r="AO11" s="45"/>
      <c r="AP11" s="46"/>
    </row>
    <row r="12" spans="2:42" ht="9.9499999999999993" customHeight="1"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48"/>
      <c r="O12" s="174"/>
      <c r="P12" s="174"/>
      <c r="Q12" s="174"/>
      <c r="T12" s="177"/>
      <c r="U12" s="36" t="s">
        <v>23</v>
      </c>
      <c r="V12" s="37"/>
      <c r="W12" s="37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2"/>
      <c r="AL12" s="38"/>
      <c r="AM12" s="38"/>
      <c r="AN12" s="38"/>
      <c r="AO12" s="38"/>
      <c r="AP12" s="43"/>
    </row>
    <row r="13" spans="2:42" ht="9.9499999999999993" customHeight="1">
      <c r="T13" s="177"/>
      <c r="U13" s="36"/>
      <c r="V13" s="37"/>
      <c r="W13" s="37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8"/>
      <c r="AM13" s="38"/>
      <c r="AN13" s="38"/>
      <c r="AO13" s="38"/>
      <c r="AP13" s="43"/>
    </row>
    <row r="14" spans="2:42" ht="9.9499999999999993" customHeight="1"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T14" s="177"/>
      <c r="U14" s="36" t="s">
        <v>22</v>
      </c>
      <c r="V14" s="37"/>
      <c r="W14" s="37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2"/>
      <c r="AL14" s="38"/>
      <c r="AM14" s="38"/>
      <c r="AN14" s="38"/>
      <c r="AO14" s="38"/>
      <c r="AP14" s="43"/>
    </row>
    <row r="15" spans="2:42" ht="9.9499999999999993" customHeight="1" thickBo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T15" s="178"/>
      <c r="U15" s="49"/>
      <c r="V15" s="50"/>
      <c r="W15" s="50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51"/>
      <c r="AM15" s="51"/>
      <c r="AN15" s="51"/>
      <c r="AO15" s="51"/>
      <c r="AP15" s="52"/>
    </row>
    <row r="16" spans="2:42" ht="10.5" customHeight="1" thickBot="1"/>
    <row r="17" spans="2:42" ht="14.25" customHeight="1" thickBot="1">
      <c r="B17" s="204" t="s">
        <v>25</v>
      </c>
      <c r="C17" s="205"/>
      <c r="D17" s="205"/>
      <c r="E17" s="205"/>
      <c r="F17" s="205"/>
      <c r="G17" s="205"/>
      <c r="H17" s="206"/>
      <c r="I17" s="207" t="s">
        <v>8</v>
      </c>
      <c r="J17" s="208"/>
      <c r="K17" s="208"/>
      <c r="L17" s="208"/>
      <c r="M17" s="208"/>
      <c r="N17" s="208"/>
      <c r="O17" s="209"/>
      <c r="Q17" s="210" t="s">
        <v>26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2"/>
      <c r="AG17" s="213" t="s">
        <v>34</v>
      </c>
      <c r="AH17" s="187"/>
      <c r="AI17" s="187"/>
      <c r="AJ17" s="187"/>
      <c r="AK17" s="187"/>
      <c r="AL17" s="214"/>
      <c r="AM17" s="186" t="s">
        <v>13</v>
      </c>
      <c r="AN17" s="187"/>
      <c r="AO17" s="187"/>
      <c r="AP17" s="188"/>
    </row>
    <row r="18" spans="2:42" ht="21" customHeight="1">
      <c r="B18" s="189" t="s">
        <v>7</v>
      </c>
      <c r="C18" s="190"/>
      <c r="D18" s="190"/>
      <c r="E18" s="190"/>
      <c r="F18" s="190"/>
      <c r="G18" s="190"/>
      <c r="H18" s="191"/>
      <c r="I18" s="375"/>
      <c r="J18" s="376"/>
      <c r="K18" s="376"/>
      <c r="L18" s="376"/>
      <c r="M18" s="376"/>
      <c r="N18" s="376"/>
      <c r="O18" s="377"/>
      <c r="Q18" s="378"/>
      <c r="R18" s="379"/>
      <c r="S18" s="379"/>
      <c r="T18" s="379"/>
      <c r="U18" s="379"/>
      <c r="V18" s="54" t="s">
        <v>3</v>
      </c>
      <c r="W18" s="55"/>
      <c r="X18" s="351"/>
      <c r="Y18" s="351"/>
      <c r="Z18" s="351"/>
      <c r="AA18" s="351"/>
      <c r="AB18" s="351"/>
      <c r="AC18" s="351"/>
      <c r="AD18" s="56" t="s">
        <v>4</v>
      </c>
      <c r="AE18" s="57"/>
      <c r="AG18" s="198">
        <v>0.1</v>
      </c>
      <c r="AH18" s="199"/>
      <c r="AI18" s="348"/>
      <c r="AJ18" s="349"/>
      <c r="AK18" s="349"/>
      <c r="AL18" s="350"/>
      <c r="AM18" s="336"/>
      <c r="AN18" s="337"/>
      <c r="AO18" s="337"/>
      <c r="AP18" s="338"/>
    </row>
    <row r="19" spans="2:42" ht="21" customHeight="1">
      <c r="B19" s="189" t="s">
        <v>5</v>
      </c>
      <c r="C19" s="190"/>
      <c r="D19" s="190"/>
      <c r="E19" s="190"/>
      <c r="F19" s="190"/>
      <c r="G19" s="190"/>
      <c r="H19" s="191"/>
      <c r="I19" s="215">
        <f>SUM(AC42:AH44)</f>
        <v>0</v>
      </c>
      <c r="J19" s="216"/>
      <c r="K19" s="216"/>
      <c r="L19" s="216"/>
      <c r="M19" s="216"/>
      <c r="N19" s="216"/>
      <c r="O19" s="217"/>
      <c r="Q19" s="227" t="s">
        <v>33</v>
      </c>
      <c r="R19" s="228"/>
      <c r="S19" s="228"/>
      <c r="T19" s="228"/>
      <c r="U19" s="228"/>
      <c r="V19" s="61" t="s">
        <v>31</v>
      </c>
      <c r="W19" s="62"/>
      <c r="X19" s="55"/>
      <c r="Y19" s="55"/>
      <c r="Z19" s="354"/>
      <c r="AA19" s="354"/>
      <c r="AB19" s="354"/>
      <c r="AC19" s="354"/>
      <c r="AD19" s="355"/>
      <c r="AE19" s="356"/>
      <c r="AG19" s="232" t="s">
        <v>51</v>
      </c>
      <c r="AH19" s="233"/>
      <c r="AI19" s="345"/>
      <c r="AJ19" s="346"/>
      <c r="AK19" s="346"/>
      <c r="AL19" s="347"/>
      <c r="AM19" s="339"/>
      <c r="AN19" s="340"/>
      <c r="AO19" s="340"/>
      <c r="AP19" s="341"/>
    </row>
    <row r="20" spans="2:42" ht="21" customHeight="1">
      <c r="B20" s="189" t="s">
        <v>32</v>
      </c>
      <c r="C20" s="190"/>
      <c r="D20" s="190"/>
      <c r="E20" s="190"/>
      <c r="F20" s="190"/>
      <c r="G20" s="190"/>
      <c r="H20" s="191"/>
      <c r="I20" s="215">
        <f>SUM(AC45:AH46)</f>
        <v>0</v>
      </c>
      <c r="J20" s="216"/>
      <c r="K20" s="216"/>
      <c r="L20" s="216"/>
      <c r="M20" s="216"/>
      <c r="N20" s="216"/>
      <c r="O20" s="217"/>
      <c r="Q20" s="218" t="s">
        <v>20</v>
      </c>
      <c r="R20" s="219"/>
      <c r="S20" s="219"/>
      <c r="T20" s="219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3"/>
      <c r="AG20" s="222" t="s">
        <v>28</v>
      </c>
      <c r="AH20" s="223"/>
      <c r="AI20" s="224">
        <f>SUM(AI18:AL19)</f>
        <v>0</v>
      </c>
      <c r="AJ20" s="225"/>
      <c r="AK20" s="225"/>
      <c r="AL20" s="226"/>
      <c r="AM20" s="339"/>
      <c r="AN20" s="340"/>
      <c r="AO20" s="340"/>
      <c r="AP20" s="341"/>
    </row>
    <row r="21" spans="2:42" ht="21.75" customHeight="1">
      <c r="B21" s="246" t="s">
        <v>6</v>
      </c>
      <c r="C21" s="247"/>
      <c r="D21" s="247"/>
      <c r="E21" s="247"/>
      <c r="F21" s="247"/>
      <c r="G21" s="247"/>
      <c r="H21" s="248"/>
      <c r="I21" s="252">
        <f>SUM(I19:O20)</f>
        <v>0</v>
      </c>
      <c r="J21" s="253"/>
      <c r="K21" s="253"/>
      <c r="L21" s="253"/>
      <c r="M21" s="253"/>
      <c r="N21" s="253"/>
      <c r="O21" s="254"/>
      <c r="Q21" s="258" t="s">
        <v>44</v>
      </c>
      <c r="R21" s="259"/>
      <c r="S21" s="259"/>
      <c r="T21" s="25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90"/>
      <c r="AG21" s="266"/>
      <c r="AH21" s="267"/>
      <c r="AI21" s="267"/>
      <c r="AJ21" s="267"/>
      <c r="AK21" s="267"/>
      <c r="AL21" s="268"/>
      <c r="AM21" s="339"/>
      <c r="AN21" s="340"/>
      <c r="AO21" s="340"/>
      <c r="AP21" s="341"/>
    </row>
    <row r="22" spans="2:42" ht="6" customHeight="1" thickBot="1">
      <c r="B22" s="249"/>
      <c r="C22" s="250"/>
      <c r="D22" s="250"/>
      <c r="E22" s="250"/>
      <c r="F22" s="250"/>
      <c r="G22" s="250"/>
      <c r="H22" s="251"/>
      <c r="I22" s="255"/>
      <c r="J22" s="256"/>
      <c r="K22" s="256"/>
      <c r="L22" s="256"/>
      <c r="M22" s="256"/>
      <c r="N22" s="256"/>
      <c r="O22" s="257"/>
      <c r="Q22" s="260"/>
      <c r="R22" s="261"/>
      <c r="S22" s="261"/>
      <c r="T22" s="26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2"/>
      <c r="AG22" s="269"/>
      <c r="AH22" s="270"/>
      <c r="AI22" s="270"/>
      <c r="AJ22" s="270"/>
      <c r="AK22" s="270"/>
      <c r="AL22" s="271"/>
      <c r="AM22" s="342"/>
      <c r="AN22" s="343"/>
      <c r="AO22" s="343"/>
      <c r="AP22" s="344"/>
    </row>
    <row r="23" spans="2:42" ht="9.75" customHeight="1" thickBot="1"/>
    <row r="24" spans="2:42" ht="15" customHeight="1">
      <c r="B24" s="53" t="s">
        <v>1</v>
      </c>
      <c r="C24" s="70" t="s">
        <v>2</v>
      </c>
      <c r="D24" s="71"/>
      <c r="E24" s="272" t="s">
        <v>35</v>
      </c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3"/>
      <c r="T24" s="234" t="s">
        <v>14</v>
      </c>
      <c r="U24" s="274"/>
      <c r="V24" s="234" t="s">
        <v>38</v>
      </c>
      <c r="W24" s="274"/>
      <c r="X24" s="234" t="s">
        <v>36</v>
      </c>
      <c r="Y24" s="211"/>
      <c r="Z24" s="211"/>
      <c r="AA24" s="211"/>
      <c r="AB24" s="274"/>
      <c r="AC24" s="234" t="s">
        <v>8</v>
      </c>
      <c r="AD24" s="211"/>
      <c r="AE24" s="211"/>
      <c r="AF24" s="211"/>
      <c r="AG24" s="211"/>
      <c r="AH24" s="274"/>
      <c r="AI24" s="234" t="s">
        <v>37</v>
      </c>
      <c r="AJ24" s="211"/>
      <c r="AK24" s="211"/>
      <c r="AL24" s="211"/>
      <c r="AM24" s="211"/>
      <c r="AN24" s="211"/>
      <c r="AO24" s="211"/>
      <c r="AP24" s="212"/>
    </row>
    <row r="25" spans="2:42" ht="18" customHeight="1">
      <c r="B25" s="6"/>
      <c r="C25" s="7"/>
      <c r="D25" s="11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4"/>
      <c r="T25" s="371"/>
      <c r="U25" s="372"/>
      <c r="V25" s="369"/>
      <c r="W25" s="370"/>
      <c r="X25" s="357"/>
      <c r="Y25" s="358"/>
      <c r="Z25" s="358"/>
      <c r="AA25" s="358"/>
      <c r="AB25" s="359"/>
      <c r="AC25" s="357" t="str">
        <f t="shared" ref="AC25" si="0">IF(X25="","",V25*X25)</f>
        <v/>
      </c>
      <c r="AD25" s="358"/>
      <c r="AE25" s="358"/>
      <c r="AF25" s="358"/>
      <c r="AG25" s="358"/>
      <c r="AH25" s="359"/>
      <c r="AI25" s="244"/>
      <c r="AJ25" s="228"/>
      <c r="AK25" s="228"/>
      <c r="AL25" s="228"/>
      <c r="AM25" s="228"/>
      <c r="AN25" s="228"/>
      <c r="AO25" s="228"/>
      <c r="AP25" s="245"/>
    </row>
    <row r="26" spans="2:42" ht="18" customHeight="1">
      <c r="B26" s="6"/>
      <c r="C26" s="7"/>
      <c r="D26" s="11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4"/>
      <c r="T26" s="371"/>
      <c r="U26" s="372"/>
      <c r="V26" s="369"/>
      <c r="W26" s="370"/>
      <c r="X26" s="357"/>
      <c r="Y26" s="358"/>
      <c r="Z26" s="358"/>
      <c r="AA26" s="358"/>
      <c r="AB26" s="359"/>
      <c r="AC26" s="357" t="str">
        <f t="shared" ref="AC26:AC40" si="1">IF(X26="","",V26*X26)</f>
        <v/>
      </c>
      <c r="AD26" s="358"/>
      <c r="AE26" s="358"/>
      <c r="AF26" s="358"/>
      <c r="AG26" s="358"/>
      <c r="AH26" s="359"/>
      <c r="AI26" s="244"/>
      <c r="AJ26" s="228"/>
      <c r="AK26" s="228"/>
      <c r="AL26" s="228"/>
      <c r="AM26" s="228"/>
      <c r="AN26" s="228"/>
      <c r="AO26" s="228"/>
      <c r="AP26" s="245"/>
    </row>
    <row r="27" spans="2:42" ht="18" customHeight="1">
      <c r="B27" s="6"/>
      <c r="C27" s="7"/>
      <c r="D27" s="1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4"/>
      <c r="T27" s="371"/>
      <c r="U27" s="372"/>
      <c r="V27" s="369"/>
      <c r="W27" s="370"/>
      <c r="X27" s="357"/>
      <c r="Y27" s="358"/>
      <c r="Z27" s="358"/>
      <c r="AA27" s="358"/>
      <c r="AB27" s="359"/>
      <c r="AC27" s="357" t="str">
        <f>IF(X27="","",V27*X27)</f>
        <v/>
      </c>
      <c r="AD27" s="358"/>
      <c r="AE27" s="358"/>
      <c r="AF27" s="358"/>
      <c r="AG27" s="358"/>
      <c r="AH27" s="359"/>
      <c r="AI27" s="244"/>
      <c r="AJ27" s="228"/>
      <c r="AK27" s="228"/>
      <c r="AL27" s="228"/>
      <c r="AM27" s="228"/>
      <c r="AN27" s="228"/>
      <c r="AO27" s="228"/>
      <c r="AP27" s="245"/>
    </row>
    <row r="28" spans="2:42" ht="18" customHeight="1">
      <c r="B28" s="6"/>
      <c r="C28" s="7"/>
      <c r="D28" s="11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4"/>
      <c r="T28" s="371"/>
      <c r="U28" s="372"/>
      <c r="V28" s="369"/>
      <c r="W28" s="370"/>
      <c r="X28" s="357"/>
      <c r="Y28" s="358"/>
      <c r="Z28" s="358"/>
      <c r="AA28" s="358"/>
      <c r="AB28" s="359"/>
      <c r="AC28" s="357" t="str">
        <f t="shared" si="1"/>
        <v/>
      </c>
      <c r="AD28" s="358"/>
      <c r="AE28" s="358"/>
      <c r="AF28" s="358"/>
      <c r="AG28" s="358"/>
      <c r="AH28" s="359"/>
      <c r="AI28" s="244"/>
      <c r="AJ28" s="228"/>
      <c r="AK28" s="228"/>
      <c r="AL28" s="228"/>
      <c r="AM28" s="228"/>
      <c r="AN28" s="228"/>
      <c r="AO28" s="228"/>
      <c r="AP28" s="245"/>
    </row>
    <row r="29" spans="2:42" ht="18" customHeight="1">
      <c r="B29" s="6"/>
      <c r="C29" s="7"/>
      <c r="D29" s="11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4"/>
      <c r="T29" s="371"/>
      <c r="U29" s="372"/>
      <c r="V29" s="369"/>
      <c r="W29" s="370"/>
      <c r="X29" s="357"/>
      <c r="Y29" s="358"/>
      <c r="Z29" s="358"/>
      <c r="AA29" s="358"/>
      <c r="AB29" s="359"/>
      <c r="AC29" s="357" t="str">
        <f t="shared" si="1"/>
        <v/>
      </c>
      <c r="AD29" s="358"/>
      <c r="AE29" s="358"/>
      <c r="AF29" s="358"/>
      <c r="AG29" s="358"/>
      <c r="AH29" s="359"/>
      <c r="AI29" s="244"/>
      <c r="AJ29" s="228"/>
      <c r="AK29" s="228"/>
      <c r="AL29" s="228"/>
      <c r="AM29" s="228"/>
      <c r="AN29" s="228"/>
      <c r="AO29" s="228"/>
      <c r="AP29" s="245"/>
    </row>
    <row r="30" spans="2:42" ht="18" customHeight="1">
      <c r="B30" s="6"/>
      <c r="C30" s="7"/>
      <c r="D30" s="11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  <c r="T30" s="371"/>
      <c r="U30" s="372"/>
      <c r="V30" s="369"/>
      <c r="W30" s="370"/>
      <c r="X30" s="357"/>
      <c r="Y30" s="358"/>
      <c r="Z30" s="358"/>
      <c r="AA30" s="358"/>
      <c r="AB30" s="359"/>
      <c r="AC30" s="357" t="str">
        <f t="shared" si="1"/>
        <v/>
      </c>
      <c r="AD30" s="358"/>
      <c r="AE30" s="358"/>
      <c r="AF30" s="358"/>
      <c r="AG30" s="358"/>
      <c r="AH30" s="359"/>
      <c r="AI30" s="244"/>
      <c r="AJ30" s="228"/>
      <c r="AK30" s="228"/>
      <c r="AL30" s="228"/>
      <c r="AM30" s="228"/>
      <c r="AN30" s="228"/>
      <c r="AO30" s="228"/>
      <c r="AP30" s="245"/>
    </row>
    <row r="31" spans="2:42" ht="18" customHeight="1">
      <c r="B31" s="6"/>
      <c r="C31" s="7"/>
      <c r="D31" s="11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4"/>
      <c r="T31" s="371"/>
      <c r="U31" s="372"/>
      <c r="V31" s="369"/>
      <c r="W31" s="370"/>
      <c r="X31" s="357"/>
      <c r="Y31" s="358"/>
      <c r="Z31" s="358"/>
      <c r="AA31" s="358"/>
      <c r="AB31" s="359"/>
      <c r="AC31" s="357" t="str">
        <f t="shared" si="1"/>
        <v/>
      </c>
      <c r="AD31" s="358"/>
      <c r="AE31" s="358"/>
      <c r="AF31" s="358"/>
      <c r="AG31" s="358"/>
      <c r="AH31" s="359"/>
      <c r="AI31" s="244"/>
      <c r="AJ31" s="228"/>
      <c r="AK31" s="228"/>
      <c r="AL31" s="228"/>
      <c r="AM31" s="228"/>
      <c r="AN31" s="228"/>
      <c r="AO31" s="228"/>
      <c r="AP31" s="245"/>
    </row>
    <row r="32" spans="2:42" ht="18" customHeight="1">
      <c r="B32" s="6"/>
      <c r="C32" s="7"/>
      <c r="D32" s="11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1"/>
      <c r="U32" s="372"/>
      <c r="V32" s="369"/>
      <c r="W32" s="370"/>
      <c r="X32" s="357"/>
      <c r="Y32" s="358"/>
      <c r="Z32" s="358"/>
      <c r="AA32" s="358"/>
      <c r="AB32" s="359"/>
      <c r="AC32" s="357" t="str">
        <f t="shared" si="1"/>
        <v/>
      </c>
      <c r="AD32" s="358"/>
      <c r="AE32" s="358"/>
      <c r="AF32" s="358"/>
      <c r="AG32" s="358"/>
      <c r="AH32" s="359"/>
      <c r="AI32" s="244"/>
      <c r="AJ32" s="228"/>
      <c r="AK32" s="228"/>
      <c r="AL32" s="228"/>
      <c r="AM32" s="228"/>
      <c r="AN32" s="228"/>
      <c r="AO32" s="228"/>
      <c r="AP32" s="245"/>
    </row>
    <row r="33" spans="2:42" ht="18" customHeight="1">
      <c r="B33" s="6"/>
      <c r="C33" s="7"/>
      <c r="D33" s="11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4"/>
      <c r="T33" s="371"/>
      <c r="U33" s="372"/>
      <c r="V33" s="369"/>
      <c r="W33" s="370"/>
      <c r="X33" s="357"/>
      <c r="Y33" s="358"/>
      <c r="Z33" s="358"/>
      <c r="AA33" s="358"/>
      <c r="AB33" s="359"/>
      <c r="AC33" s="357" t="str">
        <f t="shared" si="1"/>
        <v/>
      </c>
      <c r="AD33" s="358"/>
      <c r="AE33" s="358"/>
      <c r="AF33" s="358"/>
      <c r="AG33" s="358"/>
      <c r="AH33" s="359"/>
      <c r="AI33" s="244"/>
      <c r="AJ33" s="228"/>
      <c r="AK33" s="228"/>
      <c r="AL33" s="228"/>
      <c r="AM33" s="228"/>
      <c r="AN33" s="228"/>
      <c r="AO33" s="228"/>
      <c r="AP33" s="245"/>
    </row>
    <row r="34" spans="2:42" ht="18" customHeight="1">
      <c r="B34" s="6"/>
      <c r="C34" s="7"/>
      <c r="D34" s="11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4"/>
      <c r="T34" s="371"/>
      <c r="U34" s="372"/>
      <c r="V34" s="369"/>
      <c r="W34" s="370"/>
      <c r="X34" s="357"/>
      <c r="Y34" s="358"/>
      <c r="Z34" s="358"/>
      <c r="AA34" s="358"/>
      <c r="AB34" s="359"/>
      <c r="AC34" s="357" t="str">
        <f t="shared" si="1"/>
        <v/>
      </c>
      <c r="AD34" s="358"/>
      <c r="AE34" s="358"/>
      <c r="AF34" s="358"/>
      <c r="AG34" s="358"/>
      <c r="AH34" s="359"/>
      <c r="AI34" s="244"/>
      <c r="AJ34" s="228"/>
      <c r="AK34" s="228"/>
      <c r="AL34" s="228"/>
      <c r="AM34" s="228"/>
      <c r="AN34" s="228"/>
      <c r="AO34" s="228"/>
      <c r="AP34" s="245"/>
    </row>
    <row r="35" spans="2:42" ht="18" customHeight="1">
      <c r="B35" s="6"/>
      <c r="C35" s="7"/>
      <c r="D35" s="11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4"/>
      <c r="T35" s="371"/>
      <c r="U35" s="372"/>
      <c r="V35" s="369"/>
      <c r="W35" s="370"/>
      <c r="X35" s="357"/>
      <c r="Y35" s="358"/>
      <c r="Z35" s="358"/>
      <c r="AA35" s="358"/>
      <c r="AB35" s="359"/>
      <c r="AC35" s="357" t="str">
        <f t="shared" si="1"/>
        <v/>
      </c>
      <c r="AD35" s="358"/>
      <c r="AE35" s="358"/>
      <c r="AF35" s="358"/>
      <c r="AG35" s="358"/>
      <c r="AH35" s="359"/>
      <c r="AI35" s="244"/>
      <c r="AJ35" s="228"/>
      <c r="AK35" s="228"/>
      <c r="AL35" s="228"/>
      <c r="AM35" s="228"/>
      <c r="AN35" s="228"/>
      <c r="AO35" s="228"/>
      <c r="AP35" s="245"/>
    </row>
    <row r="36" spans="2:42" ht="18" customHeight="1">
      <c r="B36" s="6"/>
      <c r="C36" s="7"/>
      <c r="D36" s="11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4"/>
      <c r="T36" s="371"/>
      <c r="U36" s="372"/>
      <c r="V36" s="369"/>
      <c r="W36" s="370"/>
      <c r="X36" s="357"/>
      <c r="Y36" s="358"/>
      <c r="Z36" s="358"/>
      <c r="AA36" s="358"/>
      <c r="AB36" s="359"/>
      <c r="AC36" s="357" t="str">
        <f t="shared" si="1"/>
        <v/>
      </c>
      <c r="AD36" s="358"/>
      <c r="AE36" s="358"/>
      <c r="AF36" s="358"/>
      <c r="AG36" s="358"/>
      <c r="AH36" s="359"/>
      <c r="AI36" s="244"/>
      <c r="AJ36" s="228"/>
      <c r="AK36" s="228"/>
      <c r="AL36" s="228"/>
      <c r="AM36" s="228"/>
      <c r="AN36" s="228"/>
      <c r="AO36" s="228"/>
      <c r="AP36" s="245"/>
    </row>
    <row r="37" spans="2:42" ht="18" customHeight="1">
      <c r="B37" s="6"/>
      <c r="C37" s="7"/>
      <c r="D37" s="11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4"/>
      <c r="T37" s="371"/>
      <c r="U37" s="372"/>
      <c r="V37" s="369"/>
      <c r="W37" s="370"/>
      <c r="X37" s="357"/>
      <c r="Y37" s="358"/>
      <c r="Z37" s="358"/>
      <c r="AA37" s="358"/>
      <c r="AB37" s="359"/>
      <c r="AC37" s="357" t="str">
        <f t="shared" si="1"/>
        <v/>
      </c>
      <c r="AD37" s="358"/>
      <c r="AE37" s="358"/>
      <c r="AF37" s="358"/>
      <c r="AG37" s="358"/>
      <c r="AH37" s="359"/>
      <c r="AI37" s="244"/>
      <c r="AJ37" s="228"/>
      <c r="AK37" s="228"/>
      <c r="AL37" s="228"/>
      <c r="AM37" s="228"/>
      <c r="AN37" s="228"/>
      <c r="AO37" s="228"/>
      <c r="AP37" s="245"/>
    </row>
    <row r="38" spans="2:42" ht="18" customHeight="1">
      <c r="B38" s="6"/>
      <c r="C38" s="7"/>
      <c r="D38" s="11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4"/>
      <c r="T38" s="371"/>
      <c r="U38" s="372"/>
      <c r="V38" s="369"/>
      <c r="W38" s="370"/>
      <c r="X38" s="357"/>
      <c r="Y38" s="358"/>
      <c r="Z38" s="358"/>
      <c r="AA38" s="358"/>
      <c r="AB38" s="359"/>
      <c r="AC38" s="357" t="str">
        <f t="shared" si="1"/>
        <v/>
      </c>
      <c r="AD38" s="358"/>
      <c r="AE38" s="358"/>
      <c r="AF38" s="358"/>
      <c r="AG38" s="358"/>
      <c r="AH38" s="359"/>
      <c r="AI38" s="244"/>
      <c r="AJ38" s="228"/>
      <c r="AK38" s="228"/>
      <c r="AL38" s="228"/>
      <c r="AM38" s="228"/>
      <c r="AN38" s="228"/>
      <c r="AO38" s="228"/>
      <c r="AP38" s="245"/>
    </row>
    <row r="39" spans="2:42" ht="18" customHeight="1">
      <c r="B39" s="6"/>
      <c r="C39" s="7"/>
      <c r="D39" s="11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4"/>
      <c r="T39" s="371"/>
      <c r="U39" s="372"/>
      <c r="V39" s="369"/>
      <c r="W39" s="370"/>
      <c r="X39" s="357"/>
      <c r="Y39" s="358"/>
      <c r="Z39" s="358"/>
      <c r="AA39" s="358"/>
      <c r="AB39" s="359"/>
      <c r="AC39" s="357" t="str">
        <f t="shared" si="1"/>
        <v/>
      </c>
      <c r="AD39" s="358"/>
      <c r="AE39" s="358"/>
      <c r="AF39" s="358"/>
      <c r="AG39" s="358"/>
      <c r="AH39" s="359"/>
      <c r="AI39" s="244"/>
      <c r="AJ39" s="228"/>
      <c r="AK39" s="228"/>
      <c r="AL39" s="228"/>
      <c r="AM39" s="228"/>
      <c r="AN39" s="228"/>
      <c r="AO39" s="228"/>
      <c r="AP39" s="245"/>
    </row>
    <row r="40" spans="2:42" ht="18" customHeight="1" thickBot="1">
      <c r="B40" s="8"/>
      <c r="C40" s="9"/>
      <c r="D40" s="12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4"/>
      <c r="T40" s="367"/>
      <c r="U40" s="368"/>
      <c r="V40" s="365"/>
      <c r="W40" s="366"/>
      <c r="X40" s="360"/>
      <c r="Y40" s="361"/>
      <c r="Z40" s="361"/>
      <c r="AA40" s="361"/>
      <c r="AB40" s="362"/>
      <c r="AC40" s="360" t="str">
        <f t="shared" si="1"/>
        <v/>
      </c>
      <c r="AD40" s="361"/>
      <c r="AE40" s="361"/>
      <c r="AF40" s="361"/>
      <c r="AG40" s="361"/>
      <c r="AH40" s="362"/>
      <c r="AI40" s="244"/>
      <c r="AJ40" s="228"/>
      <c r="AK40" s="228"/>
      <c r="AL40" s="228"/>
      <c r="AM40" s="228"/>
      <c r="AN40" s="228"/>
      <c r="AO40" s="228"/>
      <c r="AP40" s="245"/>
    </row>
    <row r="41" spans="2:42" ht="18" customHeight="1" thickBot="1">
      <c r="B41" s="79"/>
      <c r="C41" s="80"/>
      <c r="D41" s="80"/>
      <c r="E41" s="80" t="s">
        <v>43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1"/>
      <c r="W41" s="81"/>
      <c r="X41" s="82"/>
      <c r="Y41" s="82"/>
      <c r="Z41" s="82"/>
      <c r="AA41" s="82"/>
      <c r="AB41" s="82"/>
      <c r="AC41" s="275">
        <f>SUM(AC25:AH40)</f>
        <v>0</v>
      </c>
      <c r="AD41" s="276"/>
      <c r="AE41" s="276"/>
      <c r="AF41" s="276"/>
      <c r="AG41" s="276"/>
      <c r="AH41" s="277"/>
      <c r="AI41" s="83"/>
      <c r="AJ41" s="80"/>
      <c r="AK41" s="80"/>
      <c r="AL41" s="80"/>
      <c r="AM41" s="80"/>
      <c r="AN41" s="80"/>
      <c r="AO41" s="80"/>
      <c r="AP41" s="84"/>
    </row>
    <row r="42" spans="2:42" ht="18" customHeight="1">
      <c r="B42" s="85"/>
      <c r="C42" s="86"/>
      <c r="D42" s="86"/>
      <c r="E42" s="278">
        <v>10</v>
      </c>
      <c r="F42" s="278"/>
      <c r="G42" s="278"/>
      <c r="H42" s="278"/>
      <c r="I42" s="87"/>
      <c r="J42" s="88"/>
      <c r="K42" s="88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9"/>
      <c r="W42" s="89"/>
      <c r="X42" s="90"/>
      <c r="Y42" s="90"/>
      <c r="Z42" s="90"/>
      <c r="AA42" s="90"/>
      <c r="AB42" s="91"/>
      <c r="AC42" s="397">
        <f>SUMIF($T$25:$U$40,E42,$AC$25:$AH$40)+'2ページ目'!AC52+'3ページ目'!AC52+'4ページ目'!AC52+'5ページ目'!AC52</f>
        <v>0</v>
      </c>
      <c r="AD42" s="398"/>
      <c r="AE42" s="398"/>
      <c r="AF42" s="398"/>
      <c r="AG42" s="398"/>
      <c r="AH42" s="399"/>
      <c r="AI42" s="92"/>
      <c r="AJ42" s="93"/>
      <c r="AK42" s="93"/>
      <c r="AL42" s="93"/>
      <c r="AM42" s="93"/>
      <c r="AN42" s="93"/>
      <c r="AO42" s="93"/>
      <c r="AP42" s="94"/>
    </row>
    <row r="43" spans="2:42" ht="18" customHeight="1">
      <c r="B43" s="95"/>
      <c r="C43" s="96"/>
      <c r="D43" s="96"/>
      <c r="E43" s="282">
        <v>8</v>
      </c>
      <c r="F43" s="282"/>
      <c r="G43" s="282"/>
      <c r="H43" s="282"/>
      <c r="I43" s="97" t="str">
        <f>IF(COUNTIF($T$26:$U$41,"8(軽)"),"(軽減税率を含む)","")</f>
        <v/>
      </c>
      <c r="J43" s="88"/>
      <c r="K43" s="88"/>
      <c r="L43" s="87"/>
      <c r="M43" s="97"/>
      <c r="N43" s="97"/>
      <c r="O43" s="97"/>
      <c r="P43" s="97"/>
      <c r="Q43" s="97"/>
      <c r="R43" s="97"/>
      <c r="S43" s="97"/>
      <c r="T43" s="98"/>
      <c r="U43" s="98"/>
      <c r="V43" s="99"/>
      <c r="W43" s="99"/>
      <c r="X43" s="100"/>
      <c r="Y43" s="100"/>
      <c r="Z43" s="100"/>
      <c r="AA43" s="100"/>
      <c r="AB43" s="101"/>
      <c r="AC43" s="375">
        <f>SUMIF($T$25:$U$40,E43,$AC$25:$AH$40)+SUMIF($T$25:$U$40,"8(軽)",$AC$25:$AH$40)+'2ページ目'!AC53+'3ページ目'!AC53+'4ページ目'!AC53+'5ページ目'!AC53</f>
        <v>0</v>
      </c>
      <c r="AD43" s="376"/>
      <c r="AE43" s="376"/>
      <c r="AF43" s="376"/>
      <c r="AG43" s="376"/>
      <c r="AH43" s="400"/>
      <c r="AI43" s="102"/>
      <c r="AJ43" s="103"/>
      <c r="AK43" s="103"/>
      <c r="AL43" s="103"/>
      <c r="AM43" s="103"/>
      <c r="AN43" s="103"/>
      <c r="AO43" s="103"/>
      <c r="AP43" s="104"/>
    </row>
    <row r="44" spans="2:42" ht="18" customHeight="1" thickBot="1">
      <c r="B44" s="105"/>
      <c r="C44" s="54"/>
      <c r="D44" s="54"/>
      <c r="E44" s="54" t="s">
        <v>47</v>
      </c>
      <c r="F44" s="54"/>
      <c r="H44" s="106" t="s">
        <v>48</v>
      </c>
      <c r="J44" s="54" t="s">
        <v>49</v>
      </c>
      <c r="L44" s="61"/>
      <c r="M44" s="61"/>
      <c r="N44" s="61"/>
      <c r="O44" s="61"/>
      <c r="P44" s="54"/>
      <c r="Q44" s="54"/>
      <c r="R44" s="54"/>
      <c r="S44" s="54"/>
      <c r="T44" s="54"/>
      <c r="U44" s="54"/>
      <c r="V44" s="55"/>
      <c r="W44" s="55"/>
      <c r="X44" s="107"/>
      <c r="Y44" s="107"/>
      <c r="Z44" s="107"/>
      <c r="AA44" s="107"/>
      <c r="AB44" s="108"/>
      <c r="AC44" s="394">
        <f>SUMIF($T$25:$U$40,E44,$AC$25:$AH$40)+SUMIF($T$25:$U$40,J44,$AC$25:$AH$40)+'2ページ目'!AC54+'3ページ目'!AC54+'4ページ目'!AC54+'5ページ目'!AC54</f>
        <v>0</v>
      </c>
      <c r="AD44" s="395"/>
      <c r="AE44" s="395"/>
      <c r="AF44" s="395"/>
      <c r="AG44" s="395"/>
      <c r="AH44" s="396"/>
      <c r="AI44" s="109"/>
      <c r="AJ44" s="54"/>
      <c r="AK44" s="54"/>
      <c r="AL44" s="54"/>
      <c r="AM44" s="54"/>
      <c r="AN44" s="54"/>
      <c r="AO44" s="54"/>
      <c r="AP44" s="110"/>
    </row>
    <row r="45" spans="2:42" ht="18" customHeight="1">
      <c r="B45" s="111"/>
      <c r="C45" s="112"/>
      <c r="D45" s="112"/>
      <c r="E45" s="296" t="s">
        <v>41</v>
      </c>
      <c r="F45" s="296"/>
      <c r="G45" s="296"/>
      <c r="H45" s="296"/>
      <c r="I45" s="296"/>
      <c r="J45" s="113"/>
      <c r="K45" s="113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89"/>
      <c r="W45" s="89"/>
      <c r="X45" s="114"/>
      <c r="Y45" s="114"/>
      <c r="Z45" s="114"/>
      <c r="AA45" s="114"/>
      <c r="AB45" s="115"/>
      <c r="AC45" s="397">
        <f>ROUNDDOWN(AC42*0.1,0)</f>
        <v>0</v>
      </c>
      <c r="AD45" s="398"/>
      <c r="AE45" s="398"/>
      <c r="AF45" s="398"/>
      <c r="AG45" s="398"/>
      <c r="AH45" s="399"/>
      <c r="AI45" s="116"/>
      <c r="AJ45" s="112"/>
      <c r="AK45" s="112"/>
      <c r="AL45" s="112"/>
      <c r="AM45" s="112"/>
      <c r="AN45" s="112"/>
      <c r="AO45" s="112"/>
      <c r="AP45" s="117"/>
    </row>
    <row r="46" spans="2:42" ht="18" customHeight="1" thickBot="1">
      <c r="B46" s="118"/>
      <c r="C46" s="106"/>
      <c r="D46" s="106"/>
      <c r="E46" s="297" t="s">
        <v>42</v>
      </c>
      <c r="F46" s="297"/>
      <c r="G46" s="297"/>
      <c r="H46" s="297"/>
      <c r="I46" s="106" t="str">
        <f>IF(COUNTIF($T$26:$U$41,"8(軽)"),"(軽減税率を含む)","")</f>
        <v/>
      </c>
      <c r="J46" s="119"/>
      <c r="K46" s="119"/>
      <c r="L46" s="120"/>
      <c r="M46" s="120"/>
      <c r="N46" s="120"/>
      <c r="O46" s="106"/>
      <c r="P46" s="106"/>
      <c r="Q46" s="106"/>
      <c r="R46" s="106"/>
      <c r="S46" s="106"/>
      <c r="T46" s="106"/>
      <c r="U46" s="106"/>
      <c r="V46" s="121"/>
      <c r="W46" s="121"/>
      <c r="X46" s="122"/>
      <c r="Y46" s="122"/>
      <c r="Z46" s="122"/>
      <c r="AA46" s="122"/>
      <c r="AB46" s="123"/>
      <c r="AC46" s="394">
        <f>ROUNDDOWN(AC43*0.08,0)</f>
        <v>0</v>
      </c>
      <c r="AD46" s="395"/>
      <c r="AE46" s="395"/>
      <c r="AF46" s="395"/>
      <c r="AG46" s="395"/>
      <c r="AH46" s="396"/>
      <c r="AI46" s="124"/>
      <c r="AJ46" s="106"/>
      <c r="AK46" s="106"/>
      <c r="AL46" s="106"/>
      <c r="AM46" s="106"/>
      <c r="AN46" s="106"/>
      <c r="AO46" s="106"/>
      <c r="AP46" s="125"/>
    </row>
    <row r="47" spans="2:42" ht="18" customHeight="1" thickBot="1">
      <c r="B47" s="126"/>
      <c r="C47" s="127"/>
      <c r="D47" s="127"/>
      <c r="E47" s="128" t="s">
        <v>45</v>
      </c>
      <c r="F47" s="128"/>
      <c r="G47" s="128"/>
      <c r="H47" s="128"/>
      <c r="I47" s="128"/>
      <c r="J47" s="80"/>
      <c r="K47" s="80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9"/>
      <c r="W47" s="129"/>
      <c r="X47" s="130"/>
      <c r="Y47" s="130"/>
      <c r="Z47" s="130"/>
      <c r="AA47" s="130"/>
      <c r="AB47" s="131"/>
      <c r="AC47" s="298">
        <f>SUM(AC42:AH46)</f>
        <v>0</v>
      </c>
      <c r="AD47" s="299"/>
      <c r="AE47" s="299"/>
      <c r="AF47" s="299"/>
      <c r="AG47" s="299"/>
      <c r="AH47" s="300"/>
      <c r="AI47" s="132"/>
      <c r="AJ47" s="127"/>
      <c r="AK47" s="127"/>
      <c r="AL47" s="127"/>
      <c r="AM47" s="127"/>
      <c r="AN47" s="127"/>
      <c r="AO47" s="127"/>
      <c r="AP47" s="133"/>
    </row>
    <row r="48" spans="2:42" ht="13.5" customHeight="1" thickBot="1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5"/>
      <c r="X48" s="135"/>
      <c r="Y48" s="135"/>
      <c r="Z48" s="1"/>
      <c r="AA48" s="1"/>
      <c r="AB48" s="1"/>
      <c r="AC48" s="1"/>
      <c r="AD48" s="1"/>
      <c r="AE48" s="1"/>
      <c r="AF48" s="1"/>
      <c r="AG48" s="1"/>
      <c r="AH48" s="66"/>
      <c r="AI48" s="66"/>
      <c r="AJ48" s="66"/>
      <c r="AK48" s="66"/>
      <c r="AL48" s="66"/>
    </row>
    <row r="49" spans="2:42" ht="15" customHeight="1">
      <c r="B49" s="301" t="s">
        <v>57</v>
      </c>
      <c r="C49" s="304" t="s">
        <v>27</v>
      </c>
      <c r="D49" s="205"/>
      <c r="E49" s="205"/>
      <c r="F49" s="205"/>
      <c r="G49" s="305"/>
      <c r="H49" s="306" t="s">
        <v>8</v>
      </c>
      <c r="I49" s="205"/>
      <c r="J49" s="205"/>
      <c r="K49" s="205"/>
      <c r="L49" s="206"/>
      <c r="M49" s="304" t="s">
        <v>27</v>
      </c>
      <c r="N49" s="205"/>
      <c r="O49" s="205"/>
      <c r="P49" s="205"/>
      <c r="Q49" s="305"/>
      <c r="R49" s="306" t="s">
        <v>8</v>
      </c>
      <c r="S49" s="205"/>
      <c r="T49" s="205"/>
      <c r="U49" s="205"/>
      <c r="V49" s="206"/>
      <c r="W49" s="304" t="s">
        <v>27</v>
      </c>
      <c r="X49" s="205"/>
      <c r="Y49" s="205"/>
      <c r="Z49" s="205"/>
      <c r="AA49" s="305"/>
      <c r="AB49" s="306" t="s">
        <v>8</v>
      </c>
      <c r="AC49" s="205"/>
      <c r="AD49" s="205"/>
      <c r="AE49" s="205"/>
      <c r="AF49" s="307"/>
      <c r="AH49" s="308" t="s">
        <v>85</v>
      </c>
      <c r="AI49" s="308"/>
      <c r="AJ49" s="308"/>
      <c r="AK49" s="308" t="s">
        <v>86</v>
      </c>
      <c r="AL49" s="308"/>
      <c r="AM49" s="308"/>
      <c r="AN49" s="308" t="s">
        <v>87</v>
      </c>
      <c r="AO49" s="308"/>
      <c r="AP49" s="308"/>
    </row>
    <row r="50" spans="2:42" ht="15.2" customHeight="1">
      <c r="B50" s="302"/>
      <c r="C50" s="309" t="s">
        <v>61</v>
      </c>
      <c r="D50" s="310"/>
      <c r="E50" s="310"/>
      <c r="F50" s="311">
        <v>6025</v>
      </c>
      <c r="G50" s="312"/>
      <c r="H50" s="136"/>
      <c r="I50" s="136"/>
      <c r="J50" s="137"/>
      <c r="K50" s="136"/>
      <c r="L50" s="138"/>
      <c r="M50" s="309" t="s">
        <v>69</v>
      </c>
      <c r="N50" s="310"/>
      <c r="O50" s="310"/>
      <c r="P50" s="311">
        <v>7025</v>
      </c>
      <c r="Q50" s="312"/>
      <c r="R50" s="136"/>
      <c r="S50" s="136"/>
      <c r="T50" s="137"/>
      <c r="U50" s="136"/>
      <c r="V50" s="138"/>
      <c r="W50" s="309" t="s">
        <v>77</v>
      </c>
      <c r="X50" s="310"/>
      <c r="Y50" s="310"/>
      <c r="Z50" s="311">
        <v>7317</v>
      </c>
      <c r="AA50" s="312"/>
      <c r="AB50" s="136"/>
      <c r="AC50" s="136"/>
      <c r="AD50" s="137"/>
      <c r="AE50" s="136"/>
      <c r="AF50" s="139"/>
      <c r="AH50" s="313"/>
      <c r="AI50" s="313"/>
      <c r="AJ50" s="313"/>
      <c r="AK50" s="313"/>
      <c r="AL50" s="313"/>
      <c r="AM50" s="313"/>
      <c r="AN50" s="313"/>
      <c r="AO50" s="313"/>
      <c r="AP50" s="313"/>
    </row>
    <row r="51" spans="2:42" ht="15.2" customHeight="1">
      <c r="B51" s="302"/>
      <c r="C51" s="314" t="s">
        <v>62</v>
      </c>
      <c r="D51" s="315"/>
      <c r="E51" s="315"/>
      <c r="F51" s="316">
        <v>6026</v>
      </c>
      <c r="G51" s="317"/>
      <c r="H51" s="136"/>
      <c r="I51" s="136"/>
      <c r="J51" s="137"/>
      <c r="K51" s="136"/>
      <c r="L51" s="138"/>
      <c r="M51" s="309" t="s">
        <v>70</v>
      </c>
      <c r="N51" s="310"/>
      <c r="O51" s="310"/>
      <c r="P51" s="316">
        <v>7321</v>
      </c>
      <c r="Q51" s="317"/>
      <c r="R51" s="136"/>
      <c r="S51" s="136"/>
      <c r="T51" s="137"/>
      <c r="U51" s="136"/>
      <c r="V51" s="138"/>
      <c r="W51" s="309" t="s">
        <v>78</v>
      </c>
      <c r="X51" s="310"/>
      <c r="Y51" s="310"/>
      <c r="Z51" s="316">
        <v>7341</v>
      </c>
      <c r="AA51" s="317"/>
      <c r="AB51" s="136"/>
      <c r="AC51" s="136"/>
      <c r="AD51" s="137"/>
      <c r="AE51" s="136"/>
      <c r="AF51" s="139"/>
      <c r="AH51" s="313"/>
      <c r="AI51" s="313"/>
      <c r="AJ51" s="313"/>
      <c r="AK51" s="313"/>
      <c r="AL51" s="313"/>
      <c r="AM51" s="313"/>
      <c r="AN51" s="313"/>
      <c r="AO51" s="313"/>
      <c r="AP51" s="313"/>
    </row>
    <row r="52" spans="2:42" ht="15.2" customHeight="1">
      <c r="B52" s="302"/>
      <c r="C52" s="309" t="s">
        <v>63</v>
      </c>
      <c r="D52" s="310"/>
      <c r="E52" s="310"/>
      <c r="F52" s="311">
        <v>6061</v>
      </c>
      <c r="G52" s="312"/>
      <c r="H52" s="136"/>
      <c r="I52" s="136"/>
      <c r="J52" s="137"/>
      <c r="K52" s="136"/>
      <c r="L52" s="138"/>
      <c r="M52" s="309" t="s">
        <v>71</v>
      </c>
      <c r="N52" s="310"/>
      <c r="O52" s="310"/>
      <c r="P52" s="311">
        <v>7325</v>
      </c>
      <c r="Q52" s="312"/>
      <c r="R52" s="136"/>
      <c r="S52" s="136"/>
      <c r="T52" s="137"/>
      <c r="U52" s="136"/>
      <c r="V52" s="138"/>
      <c r="W52" s="309" t="s">
        <v>79</v>
      </c>
      <c r="X52" s="310"/>
      <c r="Y52" s="310"/>
      <c r="Z52" s="311">
        <v>7351</v>
      </c>
      <c r="AA52" s="312"/>
      <c r="AB52" s="136"/>
      <c r="AC52" s="136"/>
      <c r="AD52" s="137"/>
      <c r="AE52" s="136"/>
      <c r="AF52" s="139"/>
      <c r="AH52" s="313"/>
      <c r="AI52" s="313"/>
      <c r="AJ52" s="313"/>
      <c r="AK52" s="313"/>
      <c r="AL52" s="313"/>
      <c r="AM52" s="313"/>
      <c r="AN52" s="313"/>
      <c r="AO52" s="313"/>
      <c r="AP52" s="313"/>
    </row>
    <row r="53" spans="2:42" ht="15.2" customHeight="1">
      <c r="B53" s="302"/>
      <c r="C53" s="309" t="s">
        <v>64</v>
      </c>
      <c r="D53" s="310"/>
      <c r="E53" s="310"/>
      <c r="F53" s="311">
        <v>6041</v>
      </c>
      <c r="G53" s="312"/>
      <c r="H53" s="136"/>
      <c r="I53" s="136"/>
      <c r="J53" s="137"/>
      <c r="K53" s="136"/>
      <c r="L53" s="138"/>
      <c r="M53" s="309" t="s">
        <v>72</v>
      </c>
      <c r="N53" s="310"/>
      <c r="O53" s="310"/>
      <c r="P53" s="311">
        <v>7347</v>
      </c>
      <c r="Q53" s="312"/>
      <c r="R53" s="136"/>
      <c r="S53" s="136"/>
      <c r="T53" s="137"/>
      <c r="U53" s="136"/>
      <c r="V53" s="138"/>
      <c r="W53" s="309" t="s">
        <v>80</v>
      </c>
      <c r="X53" s="310"/>
      <c r="Y53" s="310"/>
      <c r="Z53" s="311">
        <v>7391</v>
      </c>
      <c r="AA53" s="312"/>
      <c r="AB53" s="136"/>
      <c r="AC53" s="136"/>
      <c r="AD53" s="137"/>
      <c r="AE53" s="136"/>
      <c r="AF53" s="139"/>
      <c r="AH53" s="334" t="s">
        <v>88</v>
      </c>
      <c r="AI53" s="334"/>
      <c r="AJ53" s="334"/>
      <c r="AK53" s="334"/>
      <c r="AL53" s="334"/>
      <c r="AM53" s="334"/>
      <c r="AN53" s="334"/>
      <c r="AO53" s="334"/>
      <c r="AP53" s="334"/>
    </row>
    <row r="54" spans="2:42" ht="15.2" customHeight="1">
      <c r="B54" s="302"/>
      <c r="C54" s="309" t="s">
        <v>65</v>
      </c>
      <c r="D54" s="310"/>
      <c r="E54" s="310"/>
      <c r="F54" s="311">
        <v>6045</v>
      </c>
      <c r="G54" s="312"/>
      <c r="H54" s="136"/>
      <c r="I54" s="136"/>
      <c r="J54" s="137"/>
      <c r="K54" s="136"/>
      <c r="L54" s="138"/>
      <c r="M54" s="309" t="s">
        <v>73</v>
      </c>
      <c r="N54" s="310"/>
      <c r="O54" s="310"/>
      <c r="P54" s="311">
        <v>7355</v>
      </c>
      <c r="Q54" s="312"/>
      <c r="R54" s="136"/>
      <c r="S54" s="136"/>
      <c r="T54" s="137"/>
      <c r="U54" s="136"/>
      <c r="V54" s="138"/>
      <c r="W54" s="309" t="s">
        <v>81</v>
      </c>
      <c r="X54" s="310"/>
      <c r="Y54" s="310"/>
      <c r="Z54" s="311">
        <v>1225</v>
      </c>
      <c r="AA54" s="312"/>
      <c r="AB54" s="136"/>
      <c r="AC54" s="136"/>
      <c r="AD54" s="137"/>
      <c r="AE54" s="136"/>
      <c r="AF54" s="139"/>
      <c r="AH54" s="335"/>
      <c r="AI54" s="335"/>
      <c r="AJ54" s="335"/>
      <c r="AK54" s="335"/>
      <c r="AL54" s="335"/>
      <c r="AM54" s="335"/>
      <c r="AN54" s="335"/>
      <c r="AO54" s="335"/>
      <c r="AP54" s="335"/>
    </row>
    <row r="55" spans="2:42" ht="15.2" customHeight="1">
      <c r="B55" s="302"/>
      <c r="C55" s="309" t="s">
        <v>66</v>
      </c>
      <c r="D55" s="310"/>
      <c r="E55" s="310"/>
      <c r="F55" s="311">
        <v>6055</v>
      </c>
      <c r="G55" s="312"/>
      <c r="H55" s="136"/>
      <c r="I55" s="136"/>
      <c r="J55" s="137"/>
      <c r="K55" s="136"/>
      <c r="L55" s="138"/>
      <c r="M55" s="309" t="s">
        <v>74</v>
      </c>
      <c r="N55" s="310"/>
      <c r="O55" s="310"/>
      <c r="P55" s="311">
        <v>7352</v>
      </c>
      <c r="Q55" s="312"/>
      <c r="R55" s="136"/>
      <c r="S55" s="136"/>
      <c r="T55" s="137"/>
      <c r="U55" s="136"/>
      <c r="V55" s="138"/>
      <c r="W55" s="309"/>
      <c r="X55" s="310"/>
      <c r="Y55" s="310"/>
      <c r="Z55" s="311"/>
      <c r="AA55" s="312"/>
      <c r="AB55" s="136"/>
      <c r="AC55" s="136"/>
      <c r="AD55" s="137"/>
      <c r="AE55" s="136"/>
      <c r="AF55" s="139"/>
    </row>
    <row r="56" spans="2:42" ht="15.2" customHeight="1">
      <c r="B56" s="302"/>
      <c r="C56" s="309" t="s">
        <v>67</v>
      </c>
      <c r="D56" s="310"/>
      <c r="E56" s="310"/>
      <c r="F56" s="311">
        <v>6063</v>
      </c>
      <c r="G56" s="312"/>
      <c r="H56" s="136"/>
      <c r="I56" s="136"/>
      <c r="J56" s="137"/>
      <c r="K56" s="136"/>
      <c r="L56" s="138"/>
      <c r="M56" s="309" t="s">
        <v>75</v>
      </c>
      <c r="N56" s="310"/>
      <c r="O56" s="310"/>
      <c r="P56" s="311">
        <v>7331</v>
      </c>
      <c r="Q56" s="312"/>
      <c r="R56" s="136"/>
      <c r="S56" s="136"/>
      <c r="T56" s="137"/>
      <c r="U56" s="136"/>
      <c r="V56" s="138"/>
      <c r="W56" s="324" t="s">
        <v>82</v>
      </c>
      <c r="X56" s="325"/>
      <c r="Y56" s="325"/>
      <c r="Z56" s="325"/>
      <c r="AA56" s="326"/>
      <c r="AB56" s="136"/>
      <c r="AC56" s="136"/>
      <c r="AD56" s="137"/>
      <c r="AE56" s="136"/>
      <c r="AF56" s="139"/>
    </row>
    <row r="57" spans="2:42" ht="15.2" customHeight="1" thickBot="1">
      <c r="B57" s="303"/>
      <c r="C57" s="327" t="s">
        <v>68</v>
      </c>
      <c r="D57" s="328"/>
      <c r="E57" s="328"/>
      <c r="F57" s="329">
        <v>6065</v>
      </c>
      <c r="G57" s="330"/>
      <c r="H57" s="140"/>
      <c r="I57" s="140"/>
      <c r="J57" s="141"/>
      <c r="K57" s="140"/>
      <c r="L57" s="142"/>
      <c r="M57" s="327" t="s">
        <v>76</v>
      </c>
      <c r="N57" s="328"/>
      <c r="O57" s="328"/>
      <c r="P57" s="329">
        <v>7337</v>
      </c>
      <c r="Q57" s="330"/>
      <c r="R57" s="140"/>
      <c r="S57" s="140"/>
      <c r="T57" s="141"/>
      <c r="U57" s="140"/>
      <c r="V57" s="142"/>
      <c r="W57" s="331" t="s">
        <v>83</v>
      </c>
      <c r="X57" s="332"/>
      <c r="Y57" s="332"/>
      <c r="Z57" s="332"/>
      <c r="AA57" s="333"/>
      <c r="AB57" s="140"/>
      <c r="AC57" s="140"/>
      <c r="AD57" s="141"/>
      <c r="AE57" s="140"/>
      <c r="AF57" s="143"/>
    </row>
  </sheetData>
  <sheetProtection algorithmName="SHA-512" hashValue="KUVt/hO1jdyZMcHBMIrWIsVJz+LngHzvBLW0buQwHAUFeos8MjLcAo677REzON6R8EohtHDeOzbSXWUtAwbdLQ==" saltValue="gUQxxDf51iOMLho26vvrag==" spinCount="100000" sheet="1" scenarios="1" insertColumns="0" insertHyperlinks="0" sort="0"/>
  <mergeCells count="228">
    <mergeCell ref="AI37:AP37"/>
    <mergeCell ref="AI38:AP38"/>
    <mergeCell ref="AI39:AP39"/>
    <mergeCell ref="AI40:AP40"/>
    <mergeCell ref="AD2:AM2"/>
    <mergeCell ref="AN2:AP2"/>
    <mergeCell ref="AN1:AP1"/>
    <mergeCell ref="AD3:AP3"/>
    <mergeCell ref="AI24:AP24"/>
    <mergeCell ref="AI1:AJ1"/>
    <mergeCell ref="AC27:AH27"/>
    <mergeCell ref="AC28:AH28"/>
    <mergeCell ref="AC29:AH29"/>
    <mergeCell ref="AC30:AH30"/>
    <mergeCell ref="AI28:AP28"/>
    <mergeCell ref="AI29:AP29"/>
    <mergeCell ref="AI30:AP30"/>
    <mergeCell ref="AI31:AP31"/>
    <mergeCell ref="AI32:AP32"/>
    <mergeCell ref="AI33:AP33"/>
    <mergeCell ref="AI34:AP34"/>
    <mergeCell ref="AI35:AP35"/>
    <mergeCell ref="AI36:AP36"/>
    <mergeCell ref="AC32:AH32"/>
    <mergeCell ref="AN49:AP49"/>
    <mergeCell ref="AK49:AM49"/>
    <mergeCell ref="AH49:AJ49"/>
    <mergeCell ref="AH50:AJ52"/>
    <mergeCell ref="AK50:AM52"/>
    <mergeCell ref="AN50:AP52"/>
    <mergeCell ref="AH53:AP54"/>
    <mergeCell ref="Z4:AC4"/>
    <mergeCell ref="AI25:AP25"/>
    <mergeCell ref="AI26:AP26"/>
    <mergeCell ref="X24:AB24"/>
    <mergeCell ref="X25:AB25"/>
    <mergeCell ref="AC25:AH25"/>
    <mergeCell ref="AC24:AH24"/>
    <mergeCell ref="X27:AB27"/>
    <mergeCell ref="X26:AB26"/>
    <mergeCell ref="AC26:AH26"/>
    <mergeCell ref="X31:AB31"/>
    <mergeCell ref="X30:AB30"/>
    <mergeCell ref="AC46:AH46"/>
    <mergeCell ref="AC45:AH45"/>
    <mergeCell ref="AC44:AH44"/>
    <mergeCell ref="AC43:AH43"/>
    <mergeCell ref="AC42:AH42"/>
    <mergeCell ref="T2:AA2"/>
    <mergeCell ref="T3:AA3"/>
    <mergeCell ref="X9:AJ11"/>
    <mergeCell ref="X5:AK6"/>
    <mergeCell ref="X7:AK8"/>
    <mergeCell ref="X12:AJ12"/>
    <mergeCell ref="X14:AJ14"/>
    <mergeCell ref="N5:P6"/>
    <mergeCell ref="AI27:AP27"/>
    <mergeCell ref="Q21:T22"/>
    <mergeCell ref="U21:AE22"/>
    <mergeCell ref="V24:W24"/>
    <mergeCell ref="T24:U24"/>
    <mergeCell ref="T25:U25"/>
    <mergeCell ref="E24:S24"/>
    <mergeCell ref="E25:S25"/>
    <mergeCell ref="V25:W25"/>
    <mergeCell ref="T27:U27"/>
    <mergeCell ref="E26:S26"/>
    <mergeCell ref="E27:S27"/>
    <mergeCell ref="V27:W27"/>
    <mergeCell ref="V26:W26"/>
    <mergeCell ref="T26:U26"/>
    <mergeCell ref="B14:R15"/>
    <mergeCell ref="B11:M12"/>
    <mergeCell ref="O11:Q12"/>
    <mergeCell ref="J5:J6"/>
    <mergeCell ref="M5:M6"/>
    <mergeCell ref="F5:I6"/>
    <mergeCell ref="B5:E6"/>
    <mergeCell ref="B2:R3"/>
    <mergeCell ref="Q5:R6"/>
    <mergeCell ref="K5:L6"/>
    <mergeCell ref="B8:L10"/>
    <mergeCell ref="I17:O17"/>
    <mergeCell ref="B21:H22"/>
    <mergeCell ref="B20:H20"/>
    <mergeCell ref="B19:H19"/>
    <mergeCell ref="B18:H18"/>
    <mergeCell ref="Q17:AE17"/>
    <mergeCell ref="AG18:AH18"/>
    <mergeCell ref="AG19:AH19"/>
    <mergeCell ref="AG20:AH20"/>
    <mergeCell ref="AG17:AL17"/>
    <mergeCell ref="B17:H17"/>
    <mergeCell ref="I20:O20"/>
    <mergeCell ref="I19:O19"/>
    <mergeCell ref="I18:O18"/>
    <mergeCell ref="I21:O22"/>
    <mergeCell ref="Q18:U18"/>
    <mergeCell ref="Q20:T20"/>
    <mergeCell ref="T31:U31"/>
    <mergeCell ref="AC31:AH31"/>
    <mergeCell ref="T30:U30"/>
    <mergeCell ref="T29:U29"/>
    <mergeCell ref="E28:S28"/>
    <mergeCell ref="E29:S29"/>
    <mergeCell ref="V29:W29"/>
    <mergeCell ref="V28:W28"/>
    <mergeCell ref="X29:AB29"/>
    <mergeCell ref="X28:AB28"/>
    <mergeCell ref="T28:U28"/>
    <mergeCell ref="E30:S30"/>
    <mergeCell ref="E31:S31"/>
    <mergeCell ref="V31:W31"/>
    <mergeCell ref="V30:W30"/>
    <mergeCell ref="V35:W35"/>
    <mergeCell ref="V34:W34"/>
    <mergeCell ref="X35:AB35"/>
    <mergeCell ref="X34:AB34"/>
    <mergeCell ref="T34:U34"/>
    <mergeCell ref="T33:U33"/>
    <mergeCell ref="E32:S32"/>
    <mergeCell ref="E33:S33"/>
    <mergeCell ref="V33:W33"/>
    <mergeCell ref="V32:W32"/>
    <mergeCell ref="X33:AB33"/>
    <mergeCell ref="X32:AB32"/>
    <mergeCell ref="T35:U35"/>
    <mergeCell ref="E34:S34"/>
    <mergeCell ref="E35:S35"/>
    <mergeCell ref="T32:U32"/>
    <mergeCell ref="T37:U37"/>
    <mergeCell ref="E36:S36"/>
    <mergeCell ref="E37:S37"/>
    <mergeCell ref="V37:W37"/>
    <mergeCell ref="V36:W36"/>
    <mergeCell ref="X37:AB37"/>
    <mergeCell ref="X36:AB36"/>
    <mergeCell ref="T36:U36"/>
    <mergeCell ref="V39:W39"/>
    <mergeCell ref="T39:U39"/>
    <mergeCell ref="E38:S38"/>
    <mergeCell ref="E39:S39"/>
    <mergeCell ref="C57:E57"/>
    <mergeCell ref="C56:E56"/>
    <mergeCell ref="P55:Q55"/>
    <mergeCell ref="C53:E53"/>
    <mergeCell ref="C51:E51"/>
    <mergeCell ref="C52:E52"/>
    <mergeCell ref="C50:E50"/>
    <mergeCell ref="B49:B57"/>
    <mergeCell ref="F57:G57"/>
    <mergeCell ref="F55:G55"/>
    <mergeCell ref="C55:E55"/>
    <mergeCell ref="P52:Q52"/>
    <mergeCell ref="M52:O52"/>
    <mergeCell ref="C54:E54"/>
    <mergeCell ref="F54:G54"/>
    <mergeCell ref="C49:G49"/>
    <mergeCell ref="H49:L49"/>
    <mergeCell ref="M49:Q49"/>
    <mergeCell ref="M57:O57"/>
    <mergeCell ref="P57:Q57"/>
    <mergeCell ref="Z53:AA53"/>
    <mergeCell ref="M53:O53"/>
    <mergeCell ref="E42:H42"/>
    <mergeCell ref="F56:G56"/>
    <mergeCell ref="F50:G50"/>
    <mergeCell ref="F51:G51"/>
    <mergeCell ref="F52:G52"/>
    <mergeCell ref="F53:G53"/>
    <mergeCell ref="W55:Y55"/>
    <mergeCell ref="W54:Y54"/>
    <mergeCell ref="W53:Y53"/>
    <mergeCell ref="P53:Q53"/>
    <mergeCell ref="M54:O54"/>
    <mergeCell ref="P54:Q54"/>
    <mergeCell ref="M56:O56"/>
    <mergeCell ref="P56:Q56"/>
    <mergeCell ref="M55:O55"/>
    <mergeCell ref="Z55:AA55"/>
    <mergeCell ref="AC37:AH37"/>
    <mergeCell ref="E40:S40"/>
    <mergeCell ref="V40:W40"/>
    <mergeCell ref="X40:AB40"/>
    <mergeCell ref="AC41:AH41"/>
    <mergeCell ref="T40:U40"/>
    <mergeCell ref="AC47:AH47"/>
    <mergeCell ref="Z52:AA52"/>
    <mergeCell ref="E43:H43"/>
    <mergeCell ref="E46:H46"/>
    <mergeCell ref="W52:Y52"/>
    <mergeCell ref="W51:Y51"/>
    <mergeCell ref="W50:Y50"/>
    <mergeCell ref="E45:I45"/>
    <mergeCell ref="M50:O50"/>
    <mergeCell ref="P50:Q50"/>
    <mergeCell ref="M51:O51"/>
    <mergeCell ref="P51:Q51"/>
    <mergeCell ref="R49:V49"/>
    <mergeCell ref="W49:AA49"/>
    <mergeCell ref="V38:W38"/>
    <mergeCell ref="X39:AB39"/>
    <mergeCell ref="T38:U38"/>
    <mergeCell ref="X38:AB38"/>
    <mergeCell ref="AM18:AP22"/>
    <mergeCell ref="T4:T15"/>
    <mergeCell ref="W57:AA57"/>
    <mergeCell ref="W56:AA56"/>
    <mergeCell ref="Z54:AA54"/>
    <mergeCell ref="AB49:AF49"/>
    <mergeCell ref="Z50:AA50"/>
    <mergeCell ref="Z51:AA51"/>
    <mergeCell ref="AM17:AP17"/>
    <mergeCell ref="AI20:AL20"/>
    <mergeCell ref="AI19:AL19"/>
    <mergeCell ref="AI18:AL18"/>
    <mergeCell ref="AG21:AL22"/>
    <mergeCell ref="X18:AC18"/>
    <mergeCell ref="U20:AE20"/>
    <mergeCell ref="Z19:AE19"/>
    <mergeCell ref="Q19:U19"/>
    <mergeCell ref="AC38:AH38"/>
    <mergeCell ref="AC39:AH39"/>
    <mergeCell ref="AC40:AH40"/>
    <mergeCell ref="AC33:AH33"/>
    <mergeCell ref="AC34:AH34"/>
    <mergeCell ref="AC35:AH35"/>
    <mergeCell ref="AC36:AH36"/>
  </mergeCells>
  <phoneticPr fontId="2"/>
  <dataValidations count="5">
    <dataValidation type="list" allowBlank="1" showInputMessage="1" sqref="N5" xr:uid="{93B02A64-6A14-48B8-B7E1-042AA8A546FF}">
      <formula1>"15, 末"</formula1>
    </dataValidation>
    <dataValidation type="list" allowBlank="1" showInputMessage="1" showErrorMessage="1" error="リストより選択してください。" promptTitle="整数で入力してください" sqref="T25:T40" xr:uid="{9F4E7EA6-5860-4201-94D0-59EDA9AFC067}">
      <formula1>"10,8,8(軽),非課税,不課税"</formula1>
    </dataValidation>
    <dataValidation type="whole" allowBlank="1" showInputMessage="1" showErrorMessage="1" error="整数を入力してください_x000a_(8%の=8、10％=10。)" promptTitle="整数で入力してください" sqref="T41 R48:S48" xr:uid="{F73F1148-60FD-4159-A6E2-94761C2E8D65}">
      <formula1>1</formula1>
      <formula2>50</formula2>
    </dataValidation>
    <dataValidation type="textLength" operator="notEqual" allowBlank="1" showInputMessage="1" showErrorMessage="1" prompt="6桁の取引先CDを入力してください" sqref="AD2:AM2" xr:uid="{7113FEB1-8F58-4B27-AAD2-8D04C8D46825}">
      <formula1>5</formula1>
    </dataValidation>
    <dataValidation type="textLength" operator="equal" allowBlank="1" showInputMessage="1" showErrorMessage="1" prompt="適格請求書番号を半角数字で入力してください。_x000a_”－”は自動入力されます_x000a_" sqref="AD3:AP3" xr:uid="{72060666-31D1-45A9-8A45-5078BA19FB05}">
      <formula1>13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scale="9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D40B-7289-44A5-9E3E-F0093DC86F88}">
  <sheetPr>
    <tabColor rgb="FFCCFFFF"/>
    <pageSetUpPr fitToPage="1"/>
  </sheetPr>
  <dimension ref="B1:AP55"/>
  <sheetViews>
    <sheetView showZeros="0" zoomScaleNormal="100" workbookViewId="0">
      <selection activeCell="AI1" sqref="AI1:AJ1"/>
    </sheetView>
  </sheetViews>
  <sheetFormatPr defaultColWidth="2.625" defaultRowHeight="12"/>
  <cols>
    <col min="1" max="1" width="0.875" style="61" customWidth="1"/>
    <col min="2" max="3" width="2.625" style="61" customWidth="1"/>
    <col min="4" max="4" width="1.25" style="61" customWidth="1"/>
    <col min="5" max="34" width="2.625" style="61" customWidth="1"/>
    <col min="35" max="16384" width="2.625" style="61"/>
  </cols>
  <sheetData>
    <row r="1" spans="2:42" s="15" customFormat="1" ht="18" customHeight="1" thickBot="1">
      <c r="AI1" s="404"/>
      <c r="AJ1" s="404"/>
      <c r="AK1" s="25"/>
      <c r="AL1" s="26" t="s">
        <v>59</v>
      </c>
      <c r="AM1" s="15" t="s">
        <v>58</v>
      </c>
      <c r="AN1" s="155">
        <v>2</v>
      </c>
      <c r="AO1" s="155"/>
      <c r="AP1" s="155"/>
    </row>
    <row r="2" spans="2:42" s="15" customFormat="1" ht="15" customHeight="1">
      <c r="B2" s="410" t="s">
        <v>60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T2" s="157" t="s">
        <v>56</v>
      </c>
      <c r="U2" s="158"/>
      <c r="V2" s="158"/>
      <c r="W2" s="158"/>
      <c r="X2" s="158"/>
      <c r="Y2" s="158"/>
      <c r="Z2" s="158"/>
      <c r="AA2" s="159"/>
      <c r="AB2" s="27"/>
      <c r="AC2" s="28"/>
      <c r="AD2" s="160">
        <f>'1ページ目'!AD2</f>
        <v>0</v>
      </c>
      <c r="AE2" s="160"/>
      <c r="AF2" s="160"/>
      <c r="AG2" s="160"/>
      <c r="AH2" s="160"/>
      <c r="AI2" s="160"/>
      <c r="AJ2" s="160"/>
      <c r="AK2" s="160"/>
      <c r="AL2" s="160"/>
      <c r="AM2" s="160"/>
      <c r="AN2" s="161" t="s">
        <v>89</v>
      </c>
      <c r="AO2" s="161"/>
      <c r="AP2" s="162"/>
    </row>
    <row r="3" spans="2:42" s="15" customFormat="1" ht="15" customHeight="1" thickBo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T3" s="163" t="s">
        <v>15</v>
      </c>
      <c r="U3" s="164"/>
      <c r="V3" s="164"/>
      <c r="W3" s="164"/>
      <c r="X3" s="164"/>
      <c r="Y3" s="164"/>
      <c r="Z3" s="164"/>
      <c r="AA3" s="165"/>
      <c r="AB3" s="29"/>
      <c r="AC3" s="30" t="s">
        <v>84</v>
      </c>
      <c r="AD3" s="166">
        <f>'1ページ目'!AD3</f>
        <v>0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7"/>
    </row>
    <row r="4" spans="2:42" s="15" customFormat="1" ht="12" customHeight="1">
      <c r="T4" s="144" t="s">
        <v>19</v>
      </c>
      <c r="U4" s="31" t="s">
        <v>16</v>
      </c>
      <c r="V4" s="32"/>
      <c r="W4" s="32"/>
      <c r="X4" s="33" t="s">
        <v>40</v>
      </c>
      <c r="Y4" s="33"/>
      <c r="Z4" s="179"/>
      <c r="AA4" s="179"/>
      <c r="AB4" s="179"/>
      <c r="AC4" s="179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4"/>
    </row>
    <row r="5" spans="2:42" s="15" customFormat="1" ht="9.9499999999999993" customHeight="1">
      <c r="B5" s="180" t="s">
        <v>12</v>
      </c>
      <c r="C5" s="180"/>
      <c r="D5" s="180"/>
      <c r="E5" s="180"/>
      <c r="F5" s="182">
        <f>'1ページ目'!F5</f>
        <v>0</v>
      </c>
      <c r="G5" s="182"/>
      <c r="H5" s="182"/>
      <c r="I5" s="182"/>
      <c r="J5" s="180" t="s">
        <v>0</v>
      </c>
      <c r="K5" s="182">
        <f>'1ページ目'!K5</f>
        <v>0</v>
      </c>
      <c r="L5" s="182"/>
      <c r="M5" s="180" t="s">
        <v>29</v>
      </c>
      <c r="N5" s="35"/>
      <c r="O5" s="182"/>
      <c r="P5" s="182"/>
      <c r="Q5" s="180" t="s">
        <v>30</v>
      </c>
      <c r="R5" s="180"/>
      <c r="T5" s="145"/>
      <c r="U5" s="36"/>
      <c r="V5" s="37"/>
      <c r="W5" s="37"/>
      <c r="X5" s="168">
        <f>'1ページ目'!X5</f>
        <v>0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38"/>
      <c r="AM5" s="38"/>
      <c r="AN5" s="38"/>
      <c r="AO5" s="38"/>
      <c r="AP5" s="39"/>
    </row>
    <row r="6" spans="2:42" s="15" customFormat="1" ht="9.9499999999999993" customHeight="1">
      <c r="B6" s="181"/>
      <c r="C6" s="181"/>
      <c r="D6" s="181"/>
      <c r="E6" s="181"/>
      <c r="F6" s="183"/>
      <c r="G6" s="183"/>
      <c r="H6" s="183"/>
      <c r="I6" s="183"/>
      <c r="J6" s="181"/>
      <c r="K6" s="183"/>
      <c r="L6" s="183"/>
      <c r="M6" s="181"/>
      <c r="N6" s="40"/>
      <c r="O6" s="183"/>
      <c r="P6" s="183"/>
      <c r="Q6" s="181"/>
      <c r="R6" s="181"/>
      <c r="T6" s="145"/>
      <c r="U6" s="36"/>
      <c r="V6" s="37"/>
      <c r="W6" s="37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38"/>
      <c r="AM6" s="38"/>
      <c r="AN6" s="38"/>
      <c r="AO6" s="38"/>
      <c r="AP6" s="39"/>
    </row>
    <row r="7" spans="2:42" s="15" customFormat="1" ht="9.9499999999999993" customHeight="1">
      <c r="T7" s="145"/>
      <c r="U7" s="36"/>
      <c r="V7" s="37"/>
      <c r="W7" s="37"/>
      <c r="X7" s="168">
        <f>'1ページ目'!X7</f>
        <v>0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38"/>
      <c r="AM7" s="38"/>
      <c r="AN7" s="38"/>
      <c r="AO7" s="38"/>
      <c r="AP7" s="39"/>
    </row>
    <row r="8" spans="2:42" s="15" customFormat="1" ht="9.9499999999999993" customHeight="1">
      <c r="B8" s="169" t="s">
        <v>55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41"/>
      <c r="N8" s="41"/>
      <c r="O8" s="41"/>
      <c r="P8" s="41"/>
      <c r="T8" s="145"/>
      <c r="U8" s="36"/>
      <c r="V8" s="37"/>
      <c r="W8" s="37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38"/>
      <c r="AM8" s="38"/>
      <c r="AN8" s="38"/>
      <c r="AO8" s="38"/>
      <c r="AP8" s="39"/>
    </row>
    <row r="9" spans="2:42" s="15" customFormat="1" ht="9.9499999999999993" customHeigh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41"/>
      <c r="N9" s="41"/>
      <c r="O9" s="41"/>
      <c r="P9" s="41"/>
      <c r="T9" s="145"/>
      <c r="U9" s="36"/>
      <c r="V9" s="37"/>
      <c r="W9" s="37"/>
      <c r="X9" s="411">
        <f>'1ページ目'!X9</f>
        <v>0</v>
      </c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2"/>
      <c r="AL9" s="42"/>
      <c r="AM9" s="42"/>
      <c r="AN9" s="38"/>
      <c r="AO9" s="38"/>
      <c r="AP9" s="43"/>
    </row>
    <row r="10" spans="2:42" s="15" customFormat="1" ht="9.9499999999999993" customHeigh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41"/>
      <c r="N10" s="41"/>
      <c r="O10" s="41"/>
      <c r="P10" s="41"/>
      <c r="T10" s="145"/>
      <c r="U10" s="36" t="s">
        <v>17</v>
      </c>
      <c r="V10" s="37"/>
      <c r="W10" s="37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2"/>
      <c r="AL10" s="42"/>
      <c r="AM10" s="42"/>
      <c r="AN10" s="44" t="s">
        <v>24</v>
      </c>
      <c r="AO10" s="45"/>
      <c r="AP10" s="46"/>
    </row>
    <row r="11" spans="2:42" s="15" customFormat="1" ht="9.9499999999999993" customHeight="1">
      <c r="B11" s="171">
        <f>'1ページ目'!B11</f>
        <v>0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47"/>
      <c r="O11" s="173" t="s">
        <v>21</v>
      </c>
      <c r="P11" s="173"/>
      <c r="Q11" s="173"/>
      <c r="T11" s="145"/>
      <c r="U11" s="36"/>
      <c r="V11" s="37"/>
      <c r="W11" s="37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2"/>
      <c r="AL11" s="42"/>
      <c r="AM11" s="42"/>
      <c r="AN11" s="45"/>
      <c r="AO11" s="45"/>
      <c r="AP11" s="46"/>
    </row>
    <row r="12" spans="2:42" s="15" customFormat="1" ht="9.9499999999999993" customHeight="1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48"/>
      <c r="O12" s="174"/>
      <c r="P12" s="174"/>
      <c r="Q12" s="174"/>
      <c r="T12" s="145"/>
      <c r="U12" s="36" t="s">
        <v>23</v>
      </c>
      <c r="V12" s="37"/>
      <c r="W12" s="37"/>
      <c r="X12" s="175">
        <f>'1ページ目'!X12</f>
        <v>0</v>
      </c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38"/>
      <c r="AL12" s="38"/>
      <c r="AM12" s="38"/>
      <c r="AN12" s="38"/>
      <c r="AO12" s="38"/>
      <c r="AP12" s="43"/>
    </row>
    <row r="13" spans="2:42" s="15" customFormat="1" ht="9.9499999999999993" customHeight="1">
      <c r="T13" s="145"/>
      <c r="U13" s="36"/>
      <c r="V13" s="37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43"/>
    </row>
    <row r="14" spans="2:42" s="15" customFormat="1" ht="9.9499999999999993" customHeight="1"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T14" s="145"/>
      <c r="U14" s="36" t="s">
        <v>22</v>
      </c>
      <c r="V14" s="37"/>
      <c r="W14" s="37"/>
      <c r="X14" s="175">
        <f>'1ページ目'!X14</f>
        <v>0</v>
      </c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38"/>
      <c r="AL14" s="38"/>
      <c r="AM14" s="38"/>
      <c r="AN14" s="38"/>
      <c r="AO14" s="38"/>
      <c r="AP14" s="43"/>
    </row>
    <row r="15" spans="2:42" s="15" customFormat="1" ht="9.9499999999999993" customHeight="1" thickBo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T15" s="146"/>
      <c r="U15" s="49"/>
      <c r="V15" s="50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2:42" ht="12" customHeight="1" thickBot="1"/>
    <row r="17" spans="2:42" ht="19.149999999999999" customHeight="1">
      <c r="B17" s="53" t="s">
        <v>1</v>
      </c>
      <c r="C17" s="70" t="s">
        <v>2</v>
      </c>
      <c r="D17" s="71"/>
      <c r="E17" s="272" t="s">
        <v>35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3"/>
      <c r="T17" s="234" t="s">
        <v>14</v>
      </c>
      <c r="U17" s="274"/>
      <c r="V17" s="234" t="s">
        <v>38</v>
      </c>
      <c r="W17" s="274"/>
      <c r="X17" s="234" t="s">
        <v>36</v>
      </c>
      <c r="Y17" s="211"/>
      <c r="Z17" s="211"/>
      <c r="AA17" s="211"/>
      <c r="AB17" s="274"/>
      <c r="AC17" s="234" t="s">
        <v>8</v>
      </c>
      <c r="AD17" s="211"/>
      <c r="AE17" s="211"/>
      <c r="AF17" s="211"/>
      <c r="AG17" s="211"/>
      <c r="AH17" s="212"/>
      <c r="AI17" s="211" t="s">
        <v>37</v>
      </c>
      <c r="AJ17" s="211"/>
      <c r="AK17" s="211"/>
      <c r="AL17" s="211"/>
      <c r="AM17" s="211"/>
      <c r="AN17" s="211"/>
      <c r="AO17" s="211"/>
      <c r="AP17" s="212"/>
    </row>
    <row r="18" spans="2:42" ht="19.149999999999999" customHeight="1">
      <c r="B18" s="6"/>
      <c r="C18" s="7"/>
      <c r="D18" s="11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4"/>
      <c r="T18" s="371"/>
      <c r="U18" s="372"/>
      <c r="V18" s="369"/>
      <c r="W18" s="370"/>
      <c r="X18" s="357"/>
      <c r="Y18" s="358"/>
      <c r="Z18" s="358"/>
      <c r="AA18" s="358"/>
      <c r="AB18" s="359"/>
      <c r="AC18" s="357" t="str">
        <f>IF(X18="","",V18*X18)</f>
        <v/>
      </c>
      <c r="AD18" s="358"/>
      <c r="AE18" s="358"/>
      <c r="AF18" s="358"/>
      <c r="AG18" s="358"/>
      <c r="AH18" s="405"/>
      <c r="AI18" s="228"/>
      <c r="AJ18" s="228"/>
      <c r="AK18" s="228"/>
      <c r="AL18" s="228"/>
      <c r="AM18" s="228"/>
      <c r="AN18" s="228"/>
      <c r="AO18" s="228"/>
      <c r="AP18" s="245"/>
    </row>
    <row r="19" spans="2:42" ht="19.149999999999999" customHeight="1">
      <c r="B19" s="6"/>
      <c r="C19" s="7"/>
      <c r="D19" s="11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4"/>
      <c r="T19" s="371"/>
      <c r="U19" s="372"/>
      <c r="V19" s="369"/>
      <c r="W19" s="370"/>
      <c r="X19" s="357"/>
      <c r="Y19" s="358"/>
      <c r="Z19" s="358"/>
      <c r="AA19" s="358"/>
      <c r="AB19" s="359"/>
      <c r="AC19" s="357" t="str">
        <f t="shared" ref="AC19:AC51" si="0">IF(X19="","",V19*X19)</f>
        <v/>
      </c>
      <c r="AD19" s="358"/>
      <c r="AE19" s="358"/>
      <c r="AF19" s="358"/>
      <c r="AG19" s="358"/>
      <c r="AH19" s="405"/>
      <c r="AI19" s="228"/>
      <c r="AJ19" s="228"/>
      <c r="AK19" s="228"/>
      <c r="AL19" s="228"/>
      <c r="AM19" s="228"/>
      <c r="AN19" s="228"/>
      <c r="AO19" s="228"/>
      <c r="AP19" s="245"/>
    </row>
    <row r="20" spans="2:42" ht="19.149999999999999" customHeight="1">
      <c r="B20" s="6"/>
      <c r="C20" s="7"/>
      <c r="D20" s="11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4"/>
      <c r="T20" s="371"/>
      <c r="U20" s="372"/>
      <c r="V20" s="369"/>
      <c r="W20" s="370"/>
      <c r="X20" s="357"/>
      <c r="Y20" s="358"/>
      <c r="Z20" s="358"/>
      <c r="AA20" s="358"/>
      <c r="AB20" s="359"/>
      <c r="AC20" s="357" t="str">
        <f t="shared" si="0"/>
        <v/>
      </c>
      <c r="AD20" s="358"/>
      <c r="AE20" s="358"/>
      <c r="AF20" s="358"/>
      <c r="AG20" s="358"/>
      <c r="AH20" s="405"/>
      <c r="AI20" s="228"/>
      <c r="AJ20" s="228"/>
      <c r="AK20" s="228"/>
      <c r="AL20" s="228"/>
      <c r="AM20" s="228"/>
      <c r="AN20" s="228"/>
      <c r="AO20" s="228"/>
      <c r="AP20" s="245"/>
    </row>
    <row r="21" spans="2:42" ht="19.149999999999999" customHeight="1">
      <c r="B21" s="6"/>
      <c r="C21" s="7"/>
      <c r="D21" s="11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4"/>
      <c r="T21" s="371"/>
      <c r="U21" s="372"/>
      <c r="V21" s="369"/>
      <c r="W21" s="370"/>
      <c r="X21" s="357"/>
      <c r="Y21" s="358"/>
      <c r="Z21" s="358"/>
      <c r="AA21" s="358"/>
      <c r="AB21" s="359"/>
      <c r="AC21" s="357" t="str">
        <f t="shared" si="0"/>
        <v/>
      </c>
      <c r="AD21" s="358"/>
      <c r="AE21" s="358"/>
      <c r="AF21" s="358"/>
      <c r="AG21" s="358"/>
      <c r="AH21" s="405"/>
      <c r="AI21" s="228"/>
      <c r="AJ21" s="228"/>
      <c r="AK21" s="228"/>
      <c r="AL21" s="228"/>
      <c r="AM21" s="228"/>
      <c r="AN21" s="228"/>
      <c r="AO21" s="228"/>
      <c r="AP21" s="245"/>
    </row>
    <row r="22" spans="2:42" ht="19.149999999999999" customHeight="1">
      <c r="B22" s="6"/>
      <c r="C22" s="7"/>
      <c r="D22" s="11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4"/>
      <c r="T22" s="371"/>
      <c r="U22" s="372"/>
      <c r="V22" s="369"/>
      <c r="W22" s="370"/>
      <c r="X22" s="357"/>
      <c r="Y22" s="358"/>
      <c r="Z22" s="358"/>
      <c r="AA22" s="358"/>
      <c r="AB22" s="359"/>
      <c r="AC22" s="357" t="str">
        <f t="shared" si="0"/>
        <v/>
      </c>
      <c r="AD22" s="358"/>
      <c r="AE22" s="358"/>
      <c r="AF22" s="358"/>
      <c r="AG22" s="358"/>
      <c r="AH22" s="405"/>
      <c r="AI22" s="228"/>
      <c r="AJ22" s="228"/>
      <c r="AK22" s="228"/>
      <c r="AL22" s="228"/>
      <c r="AM22" s="228"/>
      <c r="AN22" s="228"/>
      <c r="AO22" s="228"/>
      <c r="AP22" s="245"/>
    </row>
    <row r="23" spans="2:42" ht="19.149999999999999" customHeight="1">
      <c r="B23" s="6"/>
      <c r="C23" s="7"/>
      <c r="D23" s="11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4"/>
      <c r="T23" s="371"/>
      <c r="U23" s="372"/>
      <c r="V23" s="369"/>
      <c r="W23" s="370"/>
      <c r="X23" s="357"/>
      <c r="Y23" s="358"/>
      <c r="Z23" s="358"/>
      <c r="AA23" s="358"/>
      <c r="AB23" s="359"/>
      <c r="AC23" s="357" t="str">
        <f t="shared" si="0"/>
        <v/>
      </c>
      <c r="AD23" s="358"/>
      <c r="AE23" s="358"/>
      <c r="AF23" s="358"/>
      <c r="AG23" s="358"/>
      <c r="AH23" s="405"/>
      <c r="AI23" s="228"/>
      <c r="AJ23" s="228"/>
      <c r="AK23" s="228"/>
      <c r="AL23" s="228"/>
      <c r="AM23" s="228"/>
      <c r="AN23" s="228"/>
      <c r="AO23" s="228"/>
      <c r="AP23" s="245"/>
    </row>
    <row r="24" spans="2:42" ht="19.149999999999999" customHeight="1">
      <c r="B24" s="6"/>
      <c r="C24" s="7"/>
      <c r="D24" s="11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4"/>
      <c r="T24" s="371"/>
      <c r="U24" s="372"/>
      <c r="V24" s="369"/>
      <c r="W24" s="370"/>
      <c r="X24" s="357"/>
      <c r="Y24" s="358"/>
      <c r="Z24" s="358"/>
      <c r="AA24" s="358"/>
      <c r="AB24" s="359"/>
      <c r="AC24" s="357" t="str">
        <f t="shared" si="0"/>
        <v/>
      </c>
      <c r="AD24" s="358"/>
      <c r="AE24" s="358"/>
      <c r="AF24" s="358"/>
      <c r="AG24" s="358"/>
      <c r="AH24" s="405"/>
      <c r="AI24" s="228"/>
      <c r="AJ24" s="228"/>
      <c r="AK24" s="228"/>
      <c r="AL24" s="228"/>
      <c r="AM24" s="228"/>
      <c r="AN24" s="228"/>
      <c r="AO24" s="228"/>
      <c r="AP24" s="245"/>
    </row>
    <row r="25" spans="2:42" ht="19.149999999999999" customHeight="1">
      <c r="B25" s="6"/>
      <c r="C25" s="7"/>
      <c r="D25" s="11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4"/>
      <c r="T25" s="371"/>
      <c r="U25" s="372"/>
      <c r="V25" s="369"/>
      <c r="W25" s="370"/>
      <c r="X25" s="357"/>
      <c r="Y25" s="358"/>
      <c r="Z25" s="358"/>
      <c r="AA25" s="358"/>
      <c r="AB25" s="359"/>
      <c r="AC25" s="357" t="str">
        <f t="shared" si="0"/>
        <v/>
      </c>
      <c r="AD25" s="358"/>
      <c r="AE25" s="358"/>
      <c r="AF25" s="358"/>
      <c r="AG25" s="358"/>
      <c r="AH25" s="405"/>
      <c r="AI25" s="228"/>
      <c r="AJ25" s="228"/>
      <c r="AK25" s="228"/>
      <c r="AL25" s="228"/>
      <c r="AM25" s="228"/>
      <c r="AN25" s="228"/>
      <c r="AO25" s="228"/>
      <c r="AP25" s="245"/>
    </row>
    <row r="26" spans="2:42" ht="19.149999999999999" customHeight="1">
      <c r="B26" s="6"/>
      <c r="C26" s="7"/>
      <c r="D26" s="11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4"/>
      <c r="T26" s="371"/>
      <c r="U26" s="372"/>
      <c r="V26" s="369"/>
      <c r="W26" s="370"/>
      <c r="X26" s="357"/>
      <c r="Y26" s="358"/>
      <c r="Z26" s="358"/>
      <c r="AA26" s="358"/>
      <c r="AB26" s="359"/>
      <c r="AC26" s="357" t="str">
        <f t="shared" si="0"/>
        <v/>
      </c>
      <c r="AD26" s="358"/>
      <c r="AE26" s="358"/>
      <c r="AF26" s="358"/>
      <c r="AG26" s="358"/>
      <c r="AH26" s="405"/>
      <c r="AI26" s="228"/>
      <c r="AJ26" s="228"/>
      <c r="AK26" s="228"/>
      <c r="AL26" s="228"/>
      <c r="AM26" s="228"/>
      <c r="AN26" s="228"/>
      <c r="AO26" s="228"/>
      <c r="AP26" s="245"/>
    </row>
    <row r="27" spans="2:42" ht="19.149999999999999" customHeight="1">
      <c r="B27" s="6"/>
      <c r="C27" s="7"/>
      <c r="D27" s="1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4"/>
      <c r="T27" s="371"/>
      <c r="U27" s="372"/>
      <c r="V27" s="369"/>
      <c r="W27" s="370"/>
      <c r="X27" s="357"/>
      <c r="Y27" s="358"/>
      <c r="Z27" s="358"/>
      <c r="AA27" s="358"/>
      <c r="AB27" s="359"/>
      <c r="AC27" s="357" t="str">
        <f t="shared" si="0"/>
        <v/>
      </c>
      <c r="AD27" s="358"/>
      <c r="AE27" s="358"/>
      <c r="AF27" s="358"/>
      <c r="AG27" s="358"/>
      <c r="AH27" s="405"/>
      <c r="AI27" s="228"/>
      <c r="AJ27" s="228"/>
      <c r="AK27" s="228"/>
      <c r="AL27" s="228"/>
      <c r="AM27" s="228"/>
      <c r="AN27" s="228"/>
      <c r="AO27" s="228"/>
      <c r="AP27" s="245"/>
    </row>
    <row r="28" spans="2:42" ht="19.149999999999999" customHeight="1">
      <c r="B28" s="6"/>
      <c r="C28" s="7"/>
      <c r="D28" s="11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4"/>
      <c r="T28" s="371"/>
      <c r="U28" s="372"/>
      <c r="V28" s="369"/>
      <c r="W28" s="370"/>
      <c r="X28" s="357"/>
      <c r="Y28" s="358"/>
      <c r="Z28" s="358"/>
      <c r="AA28" s="358"/>
      <c r="AB28" s="359"/>
      <c r="AC28" s="357" t="str">
        <f t="shared" si="0"/>
        <v/>
      </c>
      <c r="AD28" s="358"/>
      <c r="AE28" s="358"/>
      <c r="AF28" s="358"/>
      <c r="AG28" s="358"/>
      <c r="AH28" s="405"/>
      <c r="AI28" s="228"/>
      <c r="AJ28" s="228"/>
      <c r="AK28" s="228"/>
      <c r="AL28" s="228"/>
      <c r="AM28" s="228"/>
      <c r="AN28" s="228"/>
      <c r="AO28" s="228"/>
      <c r="AP28" s="245"/>
    </row>
    <row r="29" spans="2:42" ht="19.149999999999999" customHeight="1">
      <c r="B29" s="6"/>
      <c r="C29" s="7"/>
      <c r="D29" s="11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4"/>
      <c r="T29" s="371"/>
      <c r="U29" s="372"/>
      <c r="V29" s="369"/>
      <c r="W29" s="370"/>
      <c r="X29" s="357"/>
      <c r="Y29" s="358"/>
      <c r="Z29" s="358"/>
      <c r="AA29" s="358"/>
      <c r="AB29" s="359"/>
      <c r="AC29" s="357" t="str">
        <f t="shared" si="0"/>
        <v/>
      </c>
      <c r="AD29" s="358"/>
      <c r="AE29" s="358"/>
      <c r="AF29" s="358"/>
      <c r="AG29" s="358"/>
      <c r="AH29" s="405"/>
      <c r="AI29" s="228"/>
      <c r="AJ29" s="228"/>
      <c r="AK29" s="228"/>
      <c r="AL29" s="228"/>
      <c r="AM29" s="228"/>
      <c r="AN29" s="228"/>
      <c r="AO29" s="228"/>
      <c r="AP29" s="245"/>
    </row>
    <row r="30" spans="2:42" ht="19.149999999999999" customHeight="1">
      <c r="B30" s="6"/>
      <c r="C30" s="7"/>
      <c r="D30" s="11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  <c r="T30" s="371"/>
      <c r="U30" s="372"/>
      <c r="V30" s="369"/>
      <c r="W30" s="370"/>
      <c r="X30" s="357"/>
      <c r="Y30" s="358"/>
      <c r="Z30" s="358"/>
      <c r="AA30" s="358"/>
      <c r="AB30" s="359"/>
      <c r="AC30" s="357" t="str">
        <f t="shared" si="0"/>
        <v/>
      </c>
      <c r="AD30" s="358"/>
      <c r="AE30" s="358"/>
      <c r="AF30" s="358"/>
      <c r="AG30" s="358"/>
      <c r="AH30" s="405"/>
      <c r="AI30" s="228"/>
      <c r="AJ30" s="228"/>
      <c r="AK30" s="228"/>
      <c r="AL30" s="228"/>
      <c r="AM30" s="228"/>
      <c r="AN30" s="228"/>
      <c r="AO30" s="228"/>
      <c r="AP30" s="245"/>
    </row>
    <row r="31" spans="2:42" ht="19.149999999999999" customHeight="1">
      <c r="B31" s="6"/>
      <c r="C31" s="7"/>
      <c r="D31" s="11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4"/>
      <c r="T31" s="371"/>
      <c r="U31" s="372"/>
      <c r="V31" s="369"/>
      <c r="W31" s="370"/>
      <c r="X31" s="357"/>
      <c r="Y31" s="358"/>
      <c r="Z31" s="358"/>
      <c r="AA31" s="358"/>
      <c r="AB31" s="359"/>
      <c r="AC31" s="357" t="str">
        <f t="shared" si="0"/>
        <v/>
      </c>
      <c r="AD31" s="358"/>
      <c r="AE31" s="358"/>
      <c r="AF31" s="358"/>
      <c r="AG31" s="358"/>
      <c r="AH31" s="405"/>
      <c r="AI31" s="228"/>
      <c r="AJ31" s="228"/>
      <c r="AK31" s="228"/>
      <c r="AL31" s="228"/>
      <c r="AM31" s="228"/>
      <c r="AN31" s="228"/>
      <c r="AO31" s="228"/>
      <c r="AP31" s="245"/>
    </row>
    <row r="32" spans="2:42" ht="19.149999999999999" customHeight="1">
      <c r="B32" s="6"/>
      <c r="C32" s="7"/>
      <c r="D32" s="11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1"/>
      <c r="U32" s="372"/>
      <c r="V32" s="369"/>
      <c r="W32" s="370"/>
      <c r="X32" s="357"/>
      <c r="Y32" s="358"/>
      <c r="Z32" s="358"/>
      <c r="AA32" s="358"/>
      <c r="AB32" s="359"/>
      <c r="AC32" s="357" t="str">
        <f t="shared" si="0"/>
        <v/>
      </c>
      <c r="AD32" s="358"/>
      <c r="AE32" s="358"/>
      <c r="AF32" s="358"/>
      <c r="AG32" s="358"/>
      <c r="AH32" s="405"/>
      <c r="AI32" s="228"/>
      <c r="AJ32" s="228"/>
      <c r="AK32" s="228"/>
      <c r="AL32" s="228"/>
      <c r="AM32" s="228"/>
      <c r="AN32" s="228"/>
      <c r="AO32" s="228"/>
      <c r="AP32" s="245"/>
    </row>
    <row r="33" spans="2:42" ht="19.149999999999999" customHeight="1">
      <c r="B33" s="6"/>
      <c r="C33" s="7"/>
      <c r="D33" s="11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4"/>
      <c r="T33" s="371"/>
      <c r="U33" s="372"/>
      <c r="V33" s="369"/>
      <c r="W33" s="370"/>
      <c r="X33" s="357"/>
      <c r="Y33" s="358"/>
      <c r="Z33" s="358"/>
      <c r="AA33" s="358"/>
      <c r="AB33" s="359"/>
      <c r="AC33" s="357" t="str">
        <f t="shared" si="0"/>
        <v/>
      </c>
      <c r="AD33" s="358"/>
      <c r="AE33" s="358"/>
      <c r="AF33" s="358"/>
      <c r="AG33" s="358"/>
      <c r="AH33" s="405"/>
      <c r="AI33" s="228"/>
      <c r="AJ33" s="228"/>
      <c r="AK33" s="228"/>
      <c r="AL33" s="228"/>
      <c r="AM33" s="228"/>
      <c r="AN33" s="228"/>
      <c r="AO33" s="228"/>
      <c r="AP33" s="245"/>
    </row>
    <row r="34" spans="2:42" ht="19.149999999999999" customHeight="1">
      <c r="B34" s="6"/>
      <c r="C34" s="7"/>
      <c r="D34" s="11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4"/>
      <c r="T34" s="371"/>
      <c r="U34" s="372"/>
      <c r="V34" s="369"/>
      <c r="W34" s="370"/>
      <c r="X34" s="357"/>
      <c r="Y34" s="358"/>
      <c r="Z34" s="358"/>
      <c r="AA34" s="358"/>
      <c r="AB34" s="359"/>
      <c r="AC34" s="357" t="str">
        <f t="shared" si="0"/>
        <v/>
      </c>
      <c r="AD34" s="358"/>
      <c r="AE34" s="358"/>
      <c r="AF34" s="358"/>
      <c r="AG34" s="358"/>
      <c r="AH34" s="405"/>
      <c r="AI34" s="228"/>
      <c r="AJ34" s="228"/>
      <c r="AK34" s="228"/>
      <c r="AL34" s="228"/>
      <c r="AM34" s="228"/>
      <c r="AN34" s="228"/>
      <c r="AO34" s="228"/>
      <c r="AP34" s="245"/>
    </row>
    <row r="35" spans="2:42" ht="19.149999999999999" customHeight="1">
      <c r="B35" s="6"/>
      <c r="C35" s="7"/>
      <c r="D35" s="11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4"/>
      <c r="T35" s="371"/>
      <c r="U35" s="372"/>
      <c r="V35" s="369"/>
      <c r="W35" s="370"/>
      <c r="X35" s="357"/>
      <c r="Y35" s="358"/>
      <c r="Z35" s="358"/>
      <c r="AA35" s="358"/>
      <c r="AB35" s="359"/>
      <c r="AC35" s="357" t="str">
        <f t="shared" si="0"/>
        <v/>
      </c>
      <c r="AD35" s="358"/>
      <c r="AE35" s="358"/>
      <c r="AF35" s="358"/>
      <c r="AG35" s="358"/>
      <c r="AH35" s="405"/>
      <c r="AI35" s="228"/>
      <c r="AJ35" s="228"/>
      <c r="AK35" s="228"/>
      <c r="AL35" s="228"/>
      <c r="AM35" s="228"/>
      <c r="AN35" s="228"/>
      <c r="AO35" s="228"/>
      <c r="AP35" s="245"/>
    </row>
    <row r="36" spans="2:42" ht="19.149999999999999" customHeight="1">
      <c r="B36" s="6"/>
      <c r="C36" s="7"/>
      <c r="D36" s="11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4"/>
      <c r="T36" s="371"/>
      <c r="U36" s="372"/>
      <c r="V36" s="369"/>
      <c r="W36" s="370"/>
      <c r="X36" s="357"/>
      <c r="Y36" s="358"/>
      <c r="Z36" s="358"/>
      <c r="AA36" s="358"/>
      <c r="AB36" s="359"/>
      <c r="AC36" s="357" t="str">
        <f t="shared" si="0"/>
        <v/>
      </c>
      <c r="AD36" s="358"/>
      <c r="AE36" s="358"/>
      <c r="AF36" s="358"/>
      <c r="AG36" s="358"/>
      <c r="AH36" s="405"/>
      <c r="AI36" s="228"/>
      <c r="AJ36" s="228"/>
      <c r="AK36" s="228"/>
      <c r="AL36" s="228"/>
      <c r="AM36" s="228"/>
      <c r="AN36" s="228"/>
      <c r="AO36" s="228"/>
      <c r="AP36" s="245"/>
    </row>
    <row r="37" spans="2:42" ht="19.149999999999999" customHeight="1">
      <c r="B37" s="6"/>
      <c r="C37" s="7"/>
      <c r="D37" s="11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4"/>
      <c r="T37" s="371"/>
      <c r="U37" s="372"/>
      <c r="V37" s="369"/>
      <c r="W37" s="370"/>
      <c r="X37" s="357"/>
      <c r="Y37" s="358"/>
      <c r="Z37" s="358"/>
      <c r="AA37" s="358"/>
      <c r="AB37" s="359"/>
      <c r="AC37" s="357" t="str">
        <f t="shared" si="0"/>
        <v/>
      </c>
      <c r="AD37" s="358"/>
      <c r="AE37" s="358"/>
      <c r="AF37" s="358"/>
      <c r="AG37" s="358"/>
      <c r="AH37" s="405"/>
      <c r="AI37" s="228"/>
      <c r="AJ37" s="228"/>
      <c r="AK37" s="228"/>
      <c r="AL37" s="228"/>
      <c r="AM37" s="228"/>
      <c r="AN37" s="228"/>
      <c r="AO37" s="228"/>
      <c r="AP37" s="245"/>
    </row>
    <row r="38" spans="2:42" ht="19.149999999999999" customHeight="1">
      <c r="B38" s="6"/>
      <c r="C38" s="7"/>
      <c r="D38" s="11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4"/>
      <c r="T38" s="371"/>
      <c r="U38" s="372"/>
      <c r="V38" s="369"/>
      <c r="W38" s="370"/>
      <c r="X38" s="357"/>
      <c r="Y38" s="358"/>
      <c r="Z38" s="358"/>
      <c r="AA38" s="358"/>
      <c r="AB38" s="359"/>
      <c r="AC38" s="357" t="str">
        <f t="shared" si="0"/>
        <v/>
      </c>
      <c r="AD38" s="358"/>
      <c r="AE38" s="358"/>
      <c r="AF38" s="358"/>
      <c r="AG38" s="358"/>
      <c r="AH38" s="405"/>
      <c r="AI38" s="228"/>
      <c r="AJ38" s="228"/>
      <c r="AK38" s="228"/>
      <c r="AL38" s="228"/>
      <c r="AM38" s="228"/>
      <c r="AN38" s="228"/>
      <c r="AO38" s="228"/>
      <c r="AP38" s="245"/>
    </row>
    <row r="39" spans="2:42" ht="19.149999999999999" customHeight="1">
      <c r="B39" s="6"/>
      <c r="C39" s="7"/>
      <c r="D39" s="11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4"/>
      <c r="T39" s="371"/>
      <c r="U39" s="372"/>
      <c r="V39" s="369"/>
      <c r="W39" s="370"/>
      <c r="X39" s="357"/>
      <c r="Y39" s="358"/>
      <c r="Z39" s="358"/>
      <c r="AA39" s="358"/>
      <c r="AB39" s="359"/>
      <c r="AC39" s="357" t="str">
        <f t="shared" si="0"/>
        <v/>
      </c>
      <c r="AD39" s="358"/>
      <c r="AE39" s="358"/>
      <c r="AF39" s="358"/>
      <c r="AG39" s="358"/>
      <c r="AH39" s="405"/>
      <c r="AI39" s="228"/>
      <c r="AJ39" s="228"/>
      <c r="AK39" s="228"/>
      <c r="AL39" s="228"/>
      <c r="AM39" s="228"/>
      <c r="AN39" s="228"/>
      <c r="AO39" s="228"/>
      <c r="AP39" s="245"/>
    </row>
    <row r="40" spans="2:42" ht="19.149999999999999" customHeight="1">
      <c r="B40" s="6"/>
      <c r="C40" s="7"/>
      <c r="D40" s="11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4"/>
      <c r="T40" s="371"/>
      <c r="U40" s="372"/>
      <c r="V40" s="369"/>
      <c r="W40" s="370"/>
      <c r="X40" s="357"/>
      <c r="Y40" s="358"/>
      <c r="Z40" s="358"/>
      <c r="AA40" s="358"/>
      <c r="AB40" s="359"/>
      <c r="AC40" s="357" t="str">
        <f t="shared" si="0"/>
        <v/>
      </c>
      <c r="AD40" s="358"/>
      <c r="AE40" s="358"/>
      <c r="AF40" s="358"/>
      <c r="AG40" s="358"/>
      <c r="AH40" s="405"/>
      <c r="AI40" s="228"/>
      <c r="AJ40" s="228"/>
      <c r="AK40" s="228"/>
      <c r="AL40" s="228"/>
      <c r="AM40" s="228"/>
      <c r="AN40" s="228"/>
      <c r="AO40" s="228"/>
      <c r="AP40" s="245"/>
    </row>
    <row r="41" spans="2:42" ht="19.149999999999999" customHeight="1">
      <c r="B41" s="6"/>
      <c r="C41" s="7"/>
      <c r="D41" s="11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4"/>
      <c r="T41" s="371"/>
      <c r="U41" s="372"/>
      <c r="V41" s="369"/>
      <c r="W41" s="370"/>
      <c r="X41" s="357"/>
      <c r="Y41" s="358"/>
      <c r="Z41" s="358"/>
      <c r="AA41" s="358"/>
      <c r="AB41" s="359"/>
      <c r="AC41" s="357" t="str">
        <f t="shared" si="0"/>
        <v/>
      </c>
      <c r="AD41" s="358"/>
      <c r="AE41" s="358"/>
      <c r="AF41" s="358"/>
      <c r="AG41" s="358"/>
      <c r="AH41" s="405"/>
      <c r="AI41" s="228"/>
      <c r="AJ41" s="228"/>
      <c r="AK41" s="228"/>
      <c r="AL41" s="228"/>
      <c r="AM41" s="228"/>
      <c r="AN41" s="228"/>
      <c r="AO41" s="228"/>
      <c r="AP41" s="245"/>
    </row>
    <row r="42" spans="2:42" ht="19.149999999999999" customHeight="1">
      <c r="B42" s="6"/>
      <c r="C42" s="7"/>
      <c r="D42" s="11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4"/>
      <c r="T42" s="371"/>
      <c r="U42" s="372"/>
      <c r="V42" s="369"/>
      <c r="W42" s="370"/>
      <c r="X42" s="357"/>
      <c r="Y42" s="358"/>
      <c r="Z42" s="358"/>
      <c r="AA42" s="358"/>
      <c r="AB42" s="359"/>
      <c r="AC42" s="357" t="str">
        <f t="shared" si="0"/>
        <v/>
      </c>
      <c r="AD42" s="358"/>
      <c r="AE42" s="358"/>
      <c r="AF42" s="358"/>
      <c r="AG42" s="358"/>
      <c r="AH42" s="405"/>
      <c r="AI42" s="228"/>
      <c r="AJ42" s="228"/>
      <c r="AK42" s="228"/>
      <c r="AL42" s="228"/>
      <c r="AM42" s="228"/>
      <c r="AN42" s="228"/>
      <c r="AO42" s="228"/>
      <c r="AP42" s="245"/>
    </row>
    <row r="43" spans="2:42" ht="19.149999999999999" customHeight="1">
      <c r="B43" s="6"/>
      <c r="C43" s="7"/>
      <c r="D43" s="11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4"/>
      <c r="T43" s="371"/>
      <c r="U43" s="372"/>
      <c r="V43" s="369"/>
      <c r="W43" s="370"/>
      <c r="X43" s="357"/>
      <c r="Y43" s="358"/>
      <c r="Z43" s="358"/>
      <c r="AA43" s="358"/>
      <c r="AB43" s="359"/>
      <c r="AC43" s="357" t="str">
        <f t="shared" si="0"/>
        <v/>
      </c>
      <c r="AD43" s="358"/>
      <c r="AE43" s="358"/>
      <c r="AF43" s="358"/>
      <c r="AG43" s="358"/>
      <c r="AH43" s="405"/>
      <c r="AI43" s="228"/>
      <c r="AJ43" s="228"/>
      <c r="AK43" s="228"/>
      <c r="AL43" s="228"/>
      <c r="AM43" s="228"/>
      <c r="AN43" s="228"/>
      <c r="AO43" s="228"/>
      <c r="AP43" s="245"/>
    </row>
    <row r="44" spans="2:42" ht="19.149999999999999" customHeight="1">
      <c r="B44" s="6"/>
      <c r="C44" s="7"/>
      <c r="D44" s="11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4"/>
      <c r="T44" s="371"/>
      <c r="U44" s="372"/>
      <c r="V44" s="369"/>
      <c r="W44" s="370"/>
      <c r="X44" s="357"/>
      <c r="Y44" s="358"/>
      <c r="Z44" s="358"/>
      <c r="AA44" s="358"/>
      <c r="AB44" s="359"/>
      <c r="AC44" s="357" t="str">
        <f t="shared" si="0"/>
        <v/>
      </c>
      <c r="AD44" s="358"/>
      <c r="AE44" s="358"/>
      <c r="AF44" s="358"/>
      <c r="AG44" s="358"/>
      <c r="AH44" s="405"/>
      <c r="AI44" s="228"/>
      <c r="AJ44" s="228"/>
      <c r="AK44" s="228"/>
      <c r="AL44" s="228"/>
      <c r="AM44" s="228"/>
      <c r="AN44" s="228"/>
      <c r="AO44" s="228"/>
      <c r="AP44" s="245"/>
    </row>
    <row r="45" spans="2:42" ht="19.149999999999999" customHeight="1">
      <c r="B45" s="6"/>
      <c r="C45" s="7"/>
      <c r="D45" s="11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4"/>
      <c r="T45" s="371"/>
      <c r="U45" s="372"/>
      <c r="V45" s="369"/>
      <c r="W45" s="370"/>
      <c r="X45" s="357"/>
      <c r="Y45" s="358"/>
      <c r="Z45" s="358"/>
      <c r="AA45" s="358"/>
      <c r="AB45" s="359"/>
      <c r="AC45" s="357" t="str">
        <f t="shared" si="0"/>
        <v/>
      </c>
      <c r="AD45" s="358"/>
      <c r="AE45" s="358"/>
      <c r="AF45" s="358"/>
      <c r="AG45" s="358"/>
      <c r="AH45" s="405"/>
      <c r="AI45" s="228"/>
      <c r="AJ45" s="228"/>
      <c r="AK45" s="228"/>
      <c r="AL45" s="228"/>
      <c r="AM45" s="228"/>
      <c r="AN45" s="228"/>
      <c r="AO45" s="228"/>
      <c r="AP45" s="245"/>
    </row>
    <row r="46" spans="2:42" ht="19.149999999999999" customHeight="1">
      <c r="B46" s="6"/>
      <c r="C46" s="7"/>
      <c r="D46" s="11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4"/>
      <c r="T46" s="371"/>
      <c r="U46" s="372"/>
      <c r="V46" s="369"/>
      <c r="W46" s="370"/>
      <c r="X46" s="357"/>
      <c r="Y46" s="358"/>
      <c r="Z46" s="358"/>
      <c r="AA46" s="358"/>
      <c r="AB46" s="359"/>
      <c r="AC46" s="357" t="str">
        <f t="shared" si="0"/>
        <v/>
      </c>
      <c r="AD46" s="358"/>
      <c r="AE46" s="358"/>
      <c r="AF46" s="358"/>
      <c r="AG46" s="358"/>
      <c r="AH46" s="405"/>
      <c r="AI46" s="228"/>
      <c r="AJ46" s="228"/>
      <c r="AK46" s="228"/>
      <c r="AL46" s="228"/>
      <c r="AM46" s="228"/>
      <c r="AN46" s="228"/>
      <c r="AO46" s="228"/>
      <c r="AP46" s="245"/>
    </row>
    <row r="47" spans="2:42" ht="19.149999999999999" customHeight="1">
      <c r="B47" s="6"/>
      <c r="C47" s="7"/>
      <c r="D47" s="11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4"/>
      <c r="T47" s="371"/>
      <c r="U47" s="372"/>
      <c r="V47" s="369"/>
      <c r="W47" s="370"/>
      <c r="X47" s="357"/>
      <c r="Y47" s="358"/>
      <c r="Z47" s="358"/>
      <c r="AA47" s="358"/>
      <c r="AB47" s="359"/>
      <c r="AC47" s="357" t="str">
        <f t="shared" si="0"/>
        <v/>
      </c>
      <c r="AD47" s="358"/>
      <c r="AE47" s="358"/>
      <c r="AF47" s="358"/>
      <c r="AG47" s="358"/>
      <c r="AH47" s="405"/>
      <c r="AI47" s="228"/>
      <c r="AJ47" s="228"/>
      <c r="AK47" s="228"/>
      <c r="AL47" s="228"/>
      <c r="AM47" s="228"/>
      <c r="AN47" s="228"/>
      <c r="AO47" s="228"/>
      <c r="AP47" s="245"/>
    </row>
    <row r="48" spans="2:42" ht="19.149999999999999" customHeight="1">
      <c r="B48" s="6"/>
      <c r="C48" s="7"/>
      <c r="D48" s="1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  <c r="T48" s="371"/>
      <c r="U48" s="372"/>
      <c r="V48" s="369"/>
      <c r="W48" s="370"/>
      <c r="X48" s="357"/>
      <c r="Y48" s="358"/>
      <c r="Z48" s="358"/>
      <c r="AA48" s="358"/>
      <c r="AB48" s="359"/>
      <c r="AC48" s="357" t="str">
        <f t="shared" si="0"/>
        <v/>
      </c>
      <c r="AD48" s="358"/>
      <c r="AE48" s="358"/>
      <c r="AF48" s="358"/>
      <c r="AG48" s="358"/>
      <c r="AH48" s="405"/>
      <c r="AI48" s="228"/>
      <c r="AJ48" s="228"/>
      <c r="AK48" s="228"/>
      <c r="AL48" s="228"/>
      <c r="AM48" s="228"/>
      <c r="AN48" s="228"/>
      <c r="AO48" s="228"/>
      <c r="AP48" s="245"/>
    </row>
    <row r="49" spans="2:42" ht="19.149999999999999" customHeight="1">
      <c r="B49" s="6"/>
      <c r="C49" s="7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371"/>
      <c r="U49" s="372"/>
      <c r="V49" s="369"/>
      <c r="W49" s="370"/>
      <c r="X49" s="357"/>
      <c r="Y49" s="358"/>
      <c r="Z49" s="358"/>
      <c r="AA49" s="358"/>
      <c r="AB49" s="359"/>
      <c r="AC49" s="357" t="str">
        <f t="shared" si="0"/>
        <v/>
      </c>
      <c r="AD49" s="358"/>
      <c r="AE49" s="358"/>
      <c r="AF49" s="358"/>
      <c r="AG49" s="358"/>
      <c r="AH49" s="405"/>
      <c r="AI49" s="228"/>
      <c r="AJ49" s="228"/>
      <c r="AK49" s="228"/>
      <c r="AL49" s="228"/>
      <c r="AM49" s="228"/>
      <c r="AN49" s="228"/>
      <c r="AO49" s="228"/>
      <c r="AP49" s="245"/>
    </row>
    <row r="50" spans="2:42" ht="19.149999999999999" customHeight="1">
      <c r="B50" s="6"/>
      <c r="C50" s="7"/>
      <c r="D50" s="11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4"/>
      <c r="T50" s="371"/>
      <c r="U50" s="372"/>
      <c r="V50" s="369"/>
      <c r="W50" s="370"/>
      <c r="X50" s="357"/>
      <c r="Y50" s="358"/>
      <c r="Z50" s="358"/>
      <c r="AA50" s="358"/>
      <c r="AB50" s="359"/>
      <c r="AC50" s="357" t="str">
        <f t="shared" si="0"/>
        <v/>
      </c>
      <c r="AD50" s="358"/>
      <c r="AE50" s="358"/>
      <c r="AF50" s="358"/>
      <c r="AG50" s="358"/>
      <c r="AH50" s="405"/>
      <c r="AI50" s="228"/>
      <c r="AJ50" s="228"/>
      <c r="AK50" s="228"/>
      <c r="AL50" s="228"/>
      <c r="AM50" s="228"/>
      <c r="AN50" s="228"/>
      <c r="AO50" s="228"/>
      <c r="AP50" s="245"/>
    </row>
    <row r="51" spans="2:42" ht="19.149999999999999" customHeight="1">
      <c r="B51" s="6"/>
      <c r="C51" s="7"/>
      <c r="D51" s="11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4"/>
      <c r="T51" s="371"/>
      <c r="U51" s="372"/>
      <c r="V51" s="369"/>
      <c r="W51" s="370"/>
      <c r="X51" s="357"/>
      <c r="Y51" s="358"/>
      <c r="Z51" s="358"/>
      <c r="AA51" s="358"/>
      <c r="AB51" s="359"/>
      <c r="AC51" s="357" t="str">
        <f t="shared" si="0"/>
        <v/>
      </c>
      <c r="AD51" s="358"/>
      <c r="AE51" s="358"/>
      <c r="AF51" s="358"/>
      <c r="AG51" s="358"/>
      <c r="AH51" s="405"/>
      <c r="AI51" s="228"/>
      <c r="AJ51" s="228"/>
      <c r="AK51" s="228"/>
      <c r="AL51" s="228"/>
      <c r="AM51" s="228"/>
      <c r="AN51" s="228"/>
      <c r="AO51" s="228"/>
      <c r="AP51" s="245"/>
    </row>
    <row r="52" spans="2:42" ht="19.149999999999999" customHeight="1">
      <c r="B52" s="76"/>
      <c r="C52" s="147"/>
      <c r="D52" s="406" t="s">
        <v>52</v>
      </c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7"/>
      <c r="Q52" s="407"/>
      <c r="R52" s="408"/>
      <c r="S52" s="408"/>
      <c r="T52" s="408"/>
      <c r="U52" s="409"/>
      <c r="V52" s="409"/>
      <c r="W52" s="409"/>
      <c r="X52" s="409"/>
      <c r="Y52" s="409"/>
      <c r="Z52" s="409"/>
      <c r="AA52" s="148"/>
      <c r="AB52" s="149"/>
      <c r="AC52" s="376">
        <f>SUMIF($T$18:$U$51,10,$AC$18:$AH$51)</f>
        <v>0</v>
      </c>
      <c r="AD52" s="376"/>
      <c r="AE52" s="376"/>
      <c r="AF52" s="376"/>
      <c r="AG52" s="376"/>
      <c r="AH52" s="377"/>
      <c r="AI52" s="93"/>
      <c r="AJ52" s="93"/>
      <c r="AK52" s="93"/>
      <c r="AL52" s="93"/>
      <c r="AM52" s="93"/>
      <c r="AN52" s="93"/>
      <c r="AO52" s="93"/>
      <c r="AP52" s="94"/>
    </row>
    <row r="53" spans="2:42" ht="19.149999999999999" customHeight="1">
      <c r="B53" s="72"/>
      <c r="C53" s="150"/>
      <c r="D53" s="419" t="s">
        <v>53</v>
      </c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20"/>
      <c r="Q53" s="420"/>
      <c r="R53" s="421"/>
      <c r="S53" s="421"/>
      <c r="T53" s="421"/>
      <c r="U53" s="422"/>
      <c r="V53" s="422"/>
      <c r="W53" s="422"/>
      <c r="X53" s="422"/>
      <c r="Y53" s="422"/>
      <c r="Z53" s="422"/>
      <c r="AA53" s="151"/>
      <c r="AB53" s="75"/>
      <c r="AC53" s="358">
        <f>SUMIF($T$18:$U$51,8,$AC$18:$AH$51)+SUMIF($T$18:$U$51,"8(軽)",$AC$18:$AH$51)</f>
        <v>0</v>
      </c>
      <c r="AD53" s="358"/>
      <c r="AE53" s="358"/>
      <c r="AF53" s="358"/>
      <c r="AG53" s="358"/>
      <c r="AH53" s="405"/>
      <c r="AI53" s="103"/>
      <c r="AJ53" s="103"/>
      <c r="AK53" s="103"/>
      <c r="AL53" s="103"/>
      <c r="AM53" s="103"/>
      <c r="AN53" s="103"/>
      <c r="AO53" s="103"/>
      <c r="AP53" s="104"/>
    </row>
    <row r="54" spans="2:42" ht="19.149999999999999" customHeight="1" thickBot="1">
      <c r="B54" s="76"/>
      <c r="C54" s="147"/>
      <c r="D54" s="406" t="s">
        <v>54</v>
      </c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7"/>
      <c r="Q54" s="407"/>
      <c r="R54" s="408"/>
      <c r="S54" s="408"/>
      <c r="T54" s="408"/>
      <c r="U54" s="409"/>
      <c r="V54" s="409"/>
      <c r="W54" s="409"/>
      <c r="X54" s="409"/>
      <c r="Y54" s="409"/>
      <c r="Z54" s="409"/>
      <c r="AA54" s="148"/>
      <c r="AB54" s="149"/>
      <c r="AC54" s="412">
        <f>SUMIF($T$18:$U$51,"非課税",$AC$18:$AH$51)+SUMIF($T$18:$U$51,"不課税",$AC$18:$AH$51)</f>
        <v>0</v>
      </c>
      <c r="AD54" s="413"/>
      <c r="AE54" s="413"/>
      <c r="AF54" s="413"/>
      <c r="AG54" s="413"/>
      <c r="AH54" s="414"/>
      <c r="AI54" s="54"/>
      <c r="AJ54" s="54"/>
      <c r="AK54" s="54"/>
      <c r="AL54" s="54"/>
      <c r="AM54" s="54"/>
      <c r="AN54" s="54"/>
      <c r="AO54" s="54"/>
      <c r="AP54" s="110"/>
    </row>
    <row r="55" spans="2:42" ht="19.149999999999999" customHeight="1" thickBot="1">
      <c r="B55" s="415" t="s">
        <v>43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7"/>
      <c r="AC55" s="275">
        <f>SUM(AA18:AD51)</f>
        <v>0</v>
      </c>
      <c r="AD55" s="276"/>
      <c r="AE55" s="276"/>
      <c r="AF55" s="276"/>
      <c r="AG55" s="276"/>
      <c r="AH55" s="418"/>
      <c r="AI55" s="152"/>
      <c r="AJ55" s="153"/>
      <c r="AK55" s="153"/>
      <c r="AL55" s="153"/>
      <c r="AM55" s="153"/>
      <c r="AN55" s="153"/>
      <c r="AO55" s="153"/>
      <c r="AP55" s="154"/>
    </row>
  </sheetData>
  <sheetProtection algorithmName="SHA-512" hashValue="jPSTnxe34wg3/Q7aXtLay9CSZDjid/29/rkXWT2/U8zkBxKtwlkY8bYF6KJke8MSxuz55HRaVOc1CoRo9VQpKg==" saltValue="xejryVyFdcSOuNJWFzBLKg==" spinCount="100000" sheet="1" formatCells="0"/>
  <mergeCells count="253">
    <mergeCell ref="D54:O54"/>
    <mergeCell ref="P54:Q54"/>
    <mergeCell ref="R54:T54"/>
    <mergeCell ref="U54:V54"/>
    <mergeCell ref="W54:Z54"/>
    <mergeCell ref="AC54:AH54"/>
    <mergeCell ref="B55:AB55"/>
    <mergeCell ref="AC55:AH55"/>
    <mergeCell ref="AC52:AH52"/>
    <mergeCell ref="AC53:AH53"/>
    <mergeCell ref="D53:O53"/>
    <mergeCell ref="P53:Q53"/>
    <mergeCell ref="R53:T53"/>
    <mergeCell ref="U53:V53"/>
    <mergeCell ref="W53:Z53"/>
    <mergeCell ref="AD2:AM2"/>
    <mergeCell ref="AN2:AP2"/>
    <mergeCell ref="E50:S50"/>
    <mergeCell ref="T50:U50"/>
    <mergeCell ref="V50:W50"/>
    <mergeCell ref="X50:AB50"/>
    <mergeCell ref="E51:S51"/>
    <mergeCell ref="T51:U51"/>
    <mergeCell ref="V51:W51"/>
    <mergeCell ref="X51:AB51"/>
    <mergeCell ref="AI46:AP46"/>
    <mergeCell ref="AI47:AP47"/>
    <mergeCell ref="AI48:AP48"/>
    <mergeCell ref="AI49:AP49"/>
    <mergeCell ref="AI50:AP50"/>
    <mergeCell ref="AI51:AP51"/>
    <mergeCell ref="AC50:AH50"/>
    <mergeCell ref="AC51:AH51"/>
    <mergeCell ref="AI37:AP37"/>
    <mergeCell ref="AI38:AP38"/>
    <mergeCell ref="AI39:AP39"/>
    <mergeCell ref="AI40:AP40"/>
    <mergeCell ref="AI41:AP41"/>
    <mergeCell ref="AI42:AP42"/>
    <mergeCell ref="AI43:AP43"/>
    <mergeCell ref="AI44:AP44"/>
    <mergeCell ref="AI45:AP45"/>
    <mergeCell ref="AC45:AH45"/>
    <mergeCell ref="AC46:AH46"/>
    <mergeCell ref="AC47:AH47"/>
    <mergeCell ref="AC48:AH48"/>
    <mergeCell ref="AC49:AH49"/>
    <mergeCell ref="AI18:AP18"/>
    <mergeCell ref="AI19:AP19"/>
    <mergeCell ref="AI20:AP20"/>
    <mergeCell ref="AI21:AP21"/>
    <mergeCell ref="AI22:AP22"/>
    <mergeCell ref="AI23:AP23"/>
    <mergeCell ref="AI24:AP24"/>
    <mergeCell ref="AI25:AP25"/>
    <mergeCell ref="AI26:AP26"/>
    <mergeCell ref="AI27:AP27"/>
    <mergeCell ref="AI28:AP28"/>
    <mergeCell ref="AI29:AP29"/>
    <mergeCell ref="AI30:AP30"/>
    <mergeCell ref="AI31:AP31"/>
    <mergeCell ref="AI32:AP32"/>
    <mergeCell ref="AI33:AP33"/>
    <mergeCell ref="AI34:AP34"/>
    <mergeCell ref="AI35:AP35"/>
    <mergeCell ref="AI36:AP36"/>
    <mergeCell ref="AC36:AH36"/>
    <mergeCell ref="AC37:AH37"/>
    <mergeCell ref="AC38:AH38"/>
    <mergeCell ref="AC39:AH39"/>
    <mergeCell ref="AC40:AH40"/>
    <mergeCell ref="AC41:AH41"/>
    <mergeCell ref="AC42:AH42"/>
    <mergeCell ref="AC43:AH43"/>
    <mergeCell ref="AC44:AH44"/>
    <mergeCell ref="AC24:AH24"/>
    <mergeCell ref="AC25:AH25"/>
    <mergeCell ref="AC26:AH26"/>
    <mergeCell ref="AC27:AH27"/>
    <mergeCell ref="AC28:AH28"/>
    <mergeCell ref="AC29:AH29"/>
    <mergeCell ref="AC30:AH30"/>
    <mergeCell ref="AC31:AH31"/>
    <mergeCell ref="AC32:AH32"/>
    <mergeCell ref="X38:AB38"/>
    <mergeCell ref="X39:AB39"/>
    <mergeCell ref="X40:AB40"/>
    <mergeCell ref="X41:AB41"/>
    <mergeCell ref="X42:AB42"/>
    <mergeCell ref="X43:AB43"/>
    <mergeCell ref="X44:AB44"/>
    <mergeCell ref="X45:AB45"/>
    <mergeCell ref="X46:AB46"/>
    <mergeCell ref="V45:W45"/>
    <mergeCell ref="V46:W46"/>
    <mergeCell ref="V47:W47"/>
    <mergeCell ref="V48:W48"/>
    <mergeCell ref="V49:W49"/>
    <mergeCell ref="X19:AB19"/>
    <mergeCell ref="X20:AB20"/>
    <mergeCell ref="X21:AB21"/>
    <mergeCell ref="X22:AB22"/>
    <mergeCell ref="X23:AB23"/>
    <mergeCell ref="X24:AB24"/>
    <mergeCell ref="X25:AB25"/>
    <mergeCell ref="X26:AB26"/>
    <mergeCell ref="X27:AB27"/>
    <mergeCell ref="X28:AB28"/>
    <mergeCell ref="X29:AB29"/>
    <mergeCell ref="X30:AB30"/>
    <mergeCell ref="X31:AB31"/>
    <mergeCell ref="X32:AB32"/>
    <mergeCell ref="X33:AB33"/>
    <mergeCell ref="X34:AB34"/>
    <mergeCell ref="X35:AB35"/>
    <mergeCell ref="X36:AB36"/>
    <mergeCell ref="X37:AB37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24:W24"/>
    <mergeCell ref="V25:W25"/>
    <mergeCell ref="V26:W26"/>
    <mergeCell ref="V27:W27"/>
    <mergeCell ref="V28:W28"/>
    <mergeCell ref="V29:W29"/>
    <mergeCell ref="V30:W30"/>
    <mergeCell ref="V31:W31"/>
    <mergeCell ref="V32:W32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E45:S45"/>
    <mergeCell ref="E46:S46"/>
    <mergeCell ref="E47:S47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E24:S24"/>
    <mergeCell ref="E25:S25"/>
    <mergeCell ref="E26:S26"/>
    <mergeCell ref="E27:S27"/>
    <mergeCell ref="E28:S28"/>
    <mergeCell ref="E29:S29"/>
    <mergeCell ref="E30:S30"/>
    <mergeCell ref="E31:S31"/>
    <mergeCell ref="E32:S32"/>
    <mergeCell ref="E18:S18"/>
    <mergeCell ref="T18:U18"/>
    <mergeCell ref="E23:S23"/>
    <mergeCell ref="V18:W18"/>
    <mergeCell ref="X18:AB18"/>
    <mergeCell ref="AC18:AH18"/>
    <mergeCell ref="E19:S19"/>
    <mergeCell ref="E20:S20"/>
    <mergeCell ref="E21:S21"/>
    <mergeCell ref="E22:S22"/>
    <mergeCell ref="V19:W19"/>
    <mergeCell ref="V20:W20"/>
    <mergeCell ref="V21:W21"/>
    <mergeCell ref="V22:W22"/>
    <mergeCell ref="AC19:AH19"/>
    <mergeCell ref="AC20:AH20"/>
    <mergeCell ref="AC21:AH21"/>
    <mergeCell ref="AC22:AH22"/>
    <mergeCell ref="E17:S17"/>
    <mergeCell ref="T17:U17"/>
    <mergeCell ref="V17:W17"/>
    <mergeCell ref="X17:AB17"/>
    <mergeCell ref="AC17:AH17"/>
    <mergeCell ref="AI17:AP17"/>
    <mergeCell ref="X7:AK8"/>
    <mergeCell ref="B8:L10"/>
    <mergeCell ref="X9:AJ11"/>
    <mergeCell ref="B11:M12"/>
    <mergeCell ref="O11:Q12"/>
    <mergeCell ref="X12:AJ12"/>
    <mergeCell ref="E38:S38"/>
    <mergeCell ref="E34:S34"/>
    <mergeCell ref="E35:S35"/>
    <mergeCell ref="V34:W34"/>
    <mergeCell ref="V35:W35"/>
    <mergeCell ref="AC34:AH34"/>
    <mergeCell ref="AC35:AH35"/>
    <mergeCell ref="AI1:AJ1"/>
    <mergeCell ref="AN1:AP1"/>
    <mergeCell ref="B2:R3"/>
    <mergeCell ref="T2:AA2"/>
    <mergeCell ref="T3:AA3"/>
    <mergeCell ref="AD3:AP3"/>
    <mergeCell ref="B5:E6"/>
    <mergeCell ref="F5:I6"/>
    <mergeCell ref="J5:J6"/>
    <mergeCell ref="K5:L6"/>
    <mergeCell ref="M5:M6"/>
    <mergeCell ref="O5:P6"/>
    <mergeCell ref="Q5:R6"/>
    <mergeCell ref="X5:AK6"/>
    <mergeCell ref="B14:R15"/>
    <mergeCell ref="X14:AJ14"/>
    <mergeCell ref="Z4:AC4"/>
    <mergeCell ref="V23:W23"/>
    <mergeCell ref="AC23:AH23"/>
    <mergeCell ref="T47:U47"/>
    <mergeCell ref="T48:U48"/>
    <mergeCell ref="T49:U49"/>
    <mergeCell ref="X47:AB47"/>
    <mergeCell ref="X48:AB48"/>
    <mergeCell ref="X49:AB49"/>
    <mergeCell ref="D52:O52"/>
    <mergeCell ref="P52:Q52"/>
    <mergeCell ref="R52:T52"/>
    <mergeCell ref="U52:V52"/>
    <mergeCell ref="W52:Z52"/>
    <mergeCell ref="E43:S43"/>
    <mergeCell ref="E44:S44"/>
    <mergeCell ref="E41:S41"/>
    <mergeCell ref="E42:S42"/>
    <mergeCell ref="E39:S39"/>
    <mergeCell ref="E40:S40"/>
    <mergeCell ref="E33:S33"/>
    <mergeCell ref="V33:W33"/>
    <mergeCell ref="AC33:AH33"/>
    <mergeCell ref="E36:S36"/>
    <mergeCell ref="E37:S37"/>
  </mergeCells>
  <phoneticPr fontId="2"/>
  <dataValidations count="1">
    <dataValidation type="list" allowBlank="1" showInputMessage="1" showErrorMessage="1" error="リストより選択してください。" promptTitle="整数で入力してください" sqref="P52:Q54 T18:T51" xr:uid="{967AC62A-7F91-4567-B40C-E2C0AAC6DFF1}">
      <formula1>"10,8,8(軽),非課税,不課税"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scale="9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EF2C-1068-45B7-BCA8-7F25B16C4D88}">
  <sheetPr>
    <tabColor rgb="FFCCFFFF"/>
    <pageSetUpPr fitToPage="1"/>
  </sheetPr>
  <dimension ref="B1:AP55"/>
  <sheetViews>
    <sheetView showZeros="0" topLeftCell="A30" zoomScaleNormal="100" workbookViewId="0">
      <selection activeCell="AI1" sqref="AI1:AJ1"/>
    </sheetView>
  </sheetViews>
  <sheetFormatPr defaultColWidth="2.625" defaultRowHeight="12"/>
  <cols>
    <col min="1" max="1" width="0.875" style="61" customWidth="1"/>
    <col min="2" max="16384" width="2.625" style="61"/>
  </cols>
  <sheetData>
    <row r="1" spans="2:42" s="15" customFormat="1" ht="18" customHeight="1" thickBot="1">
      <c r="AI1" s="404"/>
      <c r="AJ1" s="404"/>
      <c r="AK1" s="25"/>
      <c r="AL1" s="26" t="s">
        <v>59</v>
      </c>
      <c r="AM1" s="15" t="s">
        <v>58</v>
      </c>
      <c r="AN1" s="155">
        <v>3</v>
      </c>
      <c r="AO1" s="155"/>
      <c r="AP1" s="155"/>
    </row>
    <row r="2" spans="2:42" s="15" customFormat="1" ht="15" customHeight="1">
      <c r="B2" s="410" t="s">
        <v>60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T2" s="157" t="s">
        <v>56</v>
      </c>
      <c r="U2" s="158"/>
      <c r="V2" s="158"/>
      <c r="W2" s="158"/>
      <c r="X2" s="158"/>
      <c r="Y2" s="158"/>
      <c r="Z2" s="158"/>
      <c r="AA2" s="159"/>
      <c r="AB2" s="27"/>
      <c r="AC2" s="28"/>
      <c r="AD2" s="160">
        <f>'1ページ目'!AD2</f>
        <v>0</v>
      </c>
      <c r="AE2" s="160"/>
      <c r="AF2" s="160"/>
      <c r="AG2" s="160"/>
      <c r="AH2" s="160"/>
      <c r="AI2" s="160"/>
      <c r="AJ2" s="160"/>
      <c r="AK2" s="160"/>
      <c r="AL2" s="160"/>
      <c r="AM2" s="160"/>
      <c r="AN2" s="161" t="s">
        <v>89</v>
      </c>
      <c r="AO2" s="161"/>
      <c r="AP2" s="162"/>
    </row>
    <row r="3" spans="2:42" s="15" customFormat="1" ht="15" customHeight="1" thickBo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T3" s="163" t="s">
        <v>15</v>
      </c>
      <c r="U3" s="164"/>
      <c r="V3" s="164"/>
      <c r="W3" s="164"/>
      <c r="X3" s="164"/>
      <c r="Y3" s="164"/>
      <c r="Z3" s="164"/>
      <c r="AA3" s="165"/>
      <c r="AB3" s="29"/>
      <c r="AC3" s="30" t="s">
        <v>84</v>
      </c>
      <c r="AD3" s="166">
        <f>'1ページ目'!AD3</f>
        <v>0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7"/>
    </row>
    <row r="4" spans="2:42" s="15" customFormat="1" ht="12" customHeight="1">
      <c r="T4" s="144" t="s">
        <v>19</v>
      </c>
      <c r="U4" s="31" t="s">
        <v>16</v>
      </c>
      <c r="V4" s="32"/>
      <c r="W4" s="32"/>
      <c r="X4" s="33" t="s">
        <v>40</v>
      </c>
      <c r="Y4" s="33"/>
      <c r="Z4" s="179">
        <f>'1ページ目'!Z4</f>
        <v>0</v>
      </c>
      <c r="AA4" s="179"/>
      <c r="AB4" s="179"/>
      <c r="AC4" s="179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4"/>
    </row>
    <row r="5" spans="2:42" s="15" customFormat="1" ht="9.9499999999999993" customHeight="1">
      <c r="B5" s="180" t="s">
        <v>12</v>
      </c>
      <c r="C5" s="180"/>
      <c r="D5" s="180"/>
      <c r="E5" s="180"/>
      <c r="F5" s="182">
        <f>'1ページ目'!F5</f>
        <v>0</v>
      </c>
      <c r="G5" s="182"/>
      <c r="H5" s="182"/>
      <c r="I5" s="182"/>
      <c r="J5" s="180" t="s">
        <v>0</v>
      </c>
      <c r="K5" s="182">
        <f>'1ページ目'!K5</f>
        <v>0</v>
      </c>
      <c r="L5" s="182"/>
      <c r="M5" s="180" t="s">
        <v>29</v>
      </c>
      <c r="N5" s="35"/>
      <c r="O5" s="182">
        <f>'1ページ目'!N5</f>
        <v>0</v>
      </c>
      <c r="P5" s="182"/>
      <c r="Q5" s="180" t="s">
        <v>30</v>
      </c>
      <c r="R5" s="180"/>
      <c r="T5" s="145"/>
      <c r="U5" s="36"/>
      <c r="V5" s="37"/>
      <c r="W5" s="37"/>
      <c r="X5" s="168">
        <f>'1ページ目'!X5</f>
        <v>0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38"/>
      <c r="AM5" s="38"/>
      <c r="AN5" s="38"/>
      <c r="AO5" s="38"/>
      <c r="AP5" s="39"/>
    </row>
    <row r="6" spans="2:42" s="15" customFormat="1" ht="9.9499999999999993" customHeight="1">
      <c r="B6" s="181"/>
      <c r="C6" s="181"/>
      <c r="D6" s="181"/>
      <c r="E6" s="181"/>
      <c r="F6" s="183"/>
      <c r="G6" s="183"/>
      <c r="H6" s="183"/>
      <c r="I6" s="183"/>
      <c r="J6" s="181"/>
      <c r="K6" s="183"/>
      <c r="L6" s="183"/>
      <c r="M6" s="181"/>
      <c r="N6" s="40"/>
      <c r="O6" s="183"/>
      <c r="P6" s="183"/>
      <c r="Q6" s="181"/>
      <c r="R6" s="181"/>
      <c r="T6" s="145"/>
      <c r="U6" s="36"/>
      <c r="V6" s="37"/>
      <c r="W6" s="37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38"/>
      <c r="AM6" s="38"/>
      <c r="AN6" s="38"/>
      <c r="AO6" s="38"/>
      <c r="AP6" s="39"/>
    </row>
    <row r="7" spans="2:42" s="15" customFormat="1" ht="9.9499999999999993" customHeight="1">
      <c r="T7" s="145"/>
      <c r="U7" s="36"/>
      <c r="V7" s="37"/>
      <c r="W7" s="37"/>
      <c r="X7" s="168">
        <f>'1ページ目'!X7</f>
        <v>0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38"/>
      <c r="AM7" s="38"/>
      <c r="AN7" s="38"/>
      <c r="AO7" s="38"/>
      <c r="AP7" s="39"/>
    </row>
    <row r="8" spans="2:42" s="15" customFormat="1" ht="9.9499999999999993" customHeight="1">
      <c r="B8" s="169" t="s">
        <v>55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41"/>
      <c r="N8" s="41"/>
      <c r="O8" s="41"/>
      <c r="P8" s="41"/>
      <c r="T8" s="145"/>
      <c r="U8" s="36"/>
      <c r="V8" s="37"/>
      <c r="W8" s="37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38"/>
      <c r="AM8" s="38"/>
      <c r="AN8" s="38"/>
      <c r="AO8" s="38"/>
      <c r="AP8" s="39"/>
    </row>
    <row r="9" spans="2:42" s="15" customFormat="1" ht="9.9499999999999993" customHeigh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41"/>
      <c r="N9" s="41"/>
      <c r="O9" s="41"/>
      <c r="P9" s="41"/>
      <c r="T9" s="145"/>
      <c r="U9" s="36"/>
      <c r="V9" s="37"/>
      <c r="W9" s="37"/>
      <c r="X9" s="411">
        <f>'1ページ目'!X9</f>
        <v>0</v>
      </c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2"/>
      <c r="AL9" s="42"/>
      <c r="AM9" s="42"/>
      <c r="AN9" s="38"/>
      <c r="AO9" s="38"/>
      <c r="AP9" s="43"/>
    </row>
    <row r="10" spans="2:42" s="15" customFormat="1" ht="9.9499999999999993" customHeigh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41"/>
      <c r="N10" s="41"/>
      <c r="O10" s="41"/>
      <c r="P10" s="41"/>
      <c r="T10" s="145"/>
      <c r="U10" s="36" t="s">
        <v>17</v>
      </c>
      <c r="V10" s="37"/>
      <c r="W10" s="37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2"/>
      <c r="AL10" s="42"/>
      <c r="AM10" s="42"/>
      <c r="AN10" s="44" t="s">
        <v>24</v>
      </c>
      <c r="AO10" s="45"/>
      <c r="AP10" s="46"/>
    </row>
    <row r="11" spans="2:42" s="15" customFormat="1" ht="9.9499999999999993" customHeight="1">
      <c r="B11" s="171">
        <f>'1ページ目'!B11</f>
        <v>0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47"/>
      <c r="O11" s="173" t="s">
        <v>21</v>
      </c>
      <c r="P11" s="173"/>
      <c r="Q11" s="173"/>
      <c r="T11" s="145"/>
      <c r="U11" s="36"/>
      <c r="V11" s="37"/>
      <c r="W11" s="37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2"/>
      <c r="AL11" s="42"/>
      <c r="AM11" s="42"/>
      <c r="AN11" s="45"/>
      <c r="AO11" s="45"/>
      <c r="AP11" s="46"/>
    </row>
    <row r="12" spans="2:42" s="15" customFormat="1" ht="9.9499999999999993" customHeight="1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48"/>
      <c r="O12" s="174"/>
      <c r="P12" s="174"/>
      <c r="Q12" s="174"/>
      <c r="T12" s="145"/>
      <c r="U12" s="36" t="s">
        <v>23</v>
      </c>
      <c r="V12" s="37"/>
      <c r="W12" s="37"/>
      <c r="X12" s="175">
        <f>'1ページ目'!X12</f>
        <v>0</v>
      </c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38"/>
      <c r="AL12" s="38"/>
      <c r="AM12" s="38"/>
      <c r="AN12" s="38"/>
      <c r="AO12" s="38"/>
      <c r="AP12" s="43"/>
    </row>
    <row r="13" spans="2:42" s="15" customFormat="1" ht="9.9499999999999993" customHeight="1">
      <c r="T13" s="145"/>
      <c r="U13" s="36"/>
      <c r="V13" s="37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43"/>
    </row>
    <row r="14" spans="2:42" s="15" customFormat="1" ht="9.9499999999999993" customHeight="1"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T14" s="145"/>
      <c r="U14" s="36" t="s">
        <v>22</v>
      </c>
      <c r="V14" s="37"/>
      <c r="W14" s="37"/>
      <c r="X14" s="175">
        <f>'1ページ目'!X14</f>
        <v>0</v>
      </c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38"/>
      <c r="AL14" s="38"/>
      <c r="AM14" s="38"/>
      <c r="AN14" s="38"/>
      <c r="AO14" s="38"/>
      <c r="AP14" s="43"/>
    </row>
    <row r="15" spans="2:42" s="15" customFormat="1" ht="9.9499999999999993" customHeight="1" thickBo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T15" s="146"/>
      <c r="U15" s="49"/>
      <c r="V15" s="50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2:42" ht="12" customHeight="1" thickBot="1"/>
    <row r="17" spans="2:42" ht="19.149999999999999" customHeight="1">
      <c r="B17" s="53" t="s">
        <v>1</v>
      </c>
      <c r="C17" s="70" t="s">
        <v>2</v>
      </c>
      <c r="D17" s="71"/>
      <c r="E17" s="272" t="s">
        <v>35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3"/>
      <c r="T17" s="234" t="s">
        <v>14</v>
      </c>
      <c r="U17" s="274"/>
      <c r="V17" s="234" t="s">
        <v>38</v>
      </c>
      <c r="W17" s="274"/>
      <c r="X17" s="234" t="s">
        <v>36</v>
      </c>
      <c r="Y17" s="211"/>
      <c r="Z17" s="211"/>
      <c r="AA17" s="211"/>
      <c r="AB17" s="274"/>
      <c r="AC17" s="234" t="s">
        <v>8</v>
      </c>
      <c r="AD17" s="211"/>
      <c r="AE17" s="211"/>
      <c r="AF17" s="211"/>
      <c r="AG17" s="211"/>
      <c r="AH17" s="212"/>
      <c r="AI17" s="211" t="s">
        <v>37</v>
      </c>
      <c r="AJ17" s="211"/>
      <c r="AK17" s="211"/>
      <c r="AL17" s="211"/>
      <c r="AM17" s="211"/>
      <c r="AN17" s="211"/>
      <c r="AO17" s="211"/>
      <c r="AP17" s="212"/>
    </row>
    <row r="18" spans="2:42" ht="19.149999999999999" customHeight="1">
      <c r="B18" s="6"/>
      <c r="C18" s="7"/>
      <c r="D18" s="11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4"/>
      <c r="T18" s="371"/>
      <c r="U18" s="372"/>
      <c r="V18" s="369"/>
      <c r="W18" s="370"/>
      <c r="X18" s="357"/>
      <c r="Y18" s="358"/>
      <c r="Z18" s="358"/>
      <c r="AA18" s="358"/>
      <c r="AB18" s="359"/>
      <c r="AC18" s="357" t="str">
        <f>IF(X18="","",V18*X18)</f>
        <v/>
      </c>
      <c r="AD18" s="358"/>
      <c r="AE18" s="358"/>
      <c r="AF18" s="358"/>
      <c r="AG18" s="358"/>
      <c r="AH18" s="405"/>
      <c r="AI18" s="228"/>
      <c r="AJ18" s="228"/>
      <c r="AK18" s="228"/>
      <c r="AL18" s="228"/>
      <c r="AM18" s="228"/>
      <c r="AN18" s="228"/>
      <c r="AO18" s="228"/>
      <c r="AP18" s="245"/>
    </row>
    <row r="19" spans="2:42" ht="19.149999999999999" customHeight="1">
      <c r="B19" s="6"/>
      <c r="C19" s="7"/>
      <c r="D19" s="11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4"/>
      <c r="T19" s="371"/>
      <c r="U19" s="372"/>
      <c r="V19" s="369"/>
      <c r="W19" s="370"/>
      <c r="X19" s="357"/>
      <c r="Y19" s="358"/>
      <c r="Z19" s="358"/>
      <c r="AA19" s="358"/>
      <c r="AB19" s="359"/>
      <c r="AC19" s="357" t="str">
        <f t="shared" ref="AC19:AC51" si="0">IF(X19="","",V19*X19)</f>
        <v/>
      </c>
      <c r="AD19" s="358"/>
      <c r="AE19" s="358"/>
      <c r="AF19" s="358"/>
      <c r="AG19" s="358"/>
      <c r="AH19" s="405"/>
      <c r="AI19" s="228"/>
      <c r="AJ19" s="228"/>
      <c r="AK19" s="228"/>
      <c r="AL19" s="228"/>
      <c r="AM19" s="228"/>
      <c r="AN19" s="228"/>
      <c r="AO19" s="228"/>
      <c r="AP19" s="245"/>
    </row>
    <row r="20" spans="2:42" ht="19.149999999999999" customHeight="1">
      <c r="B20" s="6"/>
      <c r="C20" s="7"/>
      <c r="D20" s="11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4"/>
      <c r="T20" s="371"/>
      <c r="U20" s="372"/>
      <c r="V20" s="369"/>
      <c r="W20" s="370"/>
      <c r="X20" s="357"/>
      <c r="Y20" s="358"/>
      <c r="Z20" s="358"/>
      <c r="AA20" s="358"/>
      <c r="AB20" s="359"/>
      <c r="AC20" s="357" t="str">
        <f t="shared" si="0"/>
        <v/>
      </c>
      <c r="AD20" s="358"/>
      <c r="AE20" s="358"/>
      <c r="AF20" s="358"/>
      <c r="AG20" s="358"/>
      <c r="AH20" s="405"/>
      <c r="AI20" s="228"/>
      <c r="AJ20" s="228"/>
      <c r="AK20" s="228"/>
      <c r="AL20" s="228"/>
      <c r="AM20" s="228"/>
      <c r="AN20" s="228"/>
      <c r="AO20" s="228"/>
      <c r="AP20" s="245"/>
    </row>
    <row r="21" spans="2:42" ht="19.149999999999999" customHeight="1">
      <c r="B21" s="6"/>
      <c r="C21" s="7"/>
      <c r="D21" s="11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4"/>
      <c r="T21" s="371"/>
      <c r="U21" s="372"/>
      <c r="V21" s="369"/>
      <c r="W21" s="370"/>
      <c r="X21" s="357"/>
      <c r="Y21" s="358"/>
      <c r="Z21" s="358"/>
      <c r="AA21" s="358"/>
      <c r="AB21" s="359"/>
      <c r="AC21" s="357" t="str">
        <f t="shared" si="0"/>
        <v/>
      </c>
      <c r="AD21" s="358"/>
      <c r="AE21" s="358"/>
      <c r="AF21" s="358"/>
      <c r="AG21" s="358"/>
      <c r="AH21" s="405"/>
      <c r="AI21" s="228"/>
      <c r="AJ21" s="228"/>
      <c r="AK21" s="228"/>
      <c r="AL21" s="228"/>
      <c r="AM21" s="228"/>
      <c r="AN21" s="228"/>
      <c r="AO21" s="228"/>
      <c r="AP21" s="245"/>
    </row>
    <row r="22" spans="2:42" ht="19.149999999999999" customHeight="1">
      <c r="B22" s="6"/>
      <c r="C22" s="7"/>
      <c r="D22" s="11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4"/>
      <c r="T22" s="371"/>
      <c r="U22" s="372"/>
      <c r="V22" s="369"/>
      <c r="W22" s="370"/>
      <c r="X22" s="357"/>
      <c r="Y22" s="358"/>
      <c r="Z22" s="358"/>
      <c r="AA22" s="358"/>
      <c r="AB22" s="359"/>
      <c r="AC22" s="357" t="str">
        <f t="shared" si="0"/>
        <v/>
      </c>
      <c r="AD22" s="358"/>
      <c r="AE22" s="358"/>
      <c r="AF22" s="358"/>
      <c r="AG22" s="358"/>
      <c r="AH22" s="405"/>
      <c r="AI22" s="228"/>
      <c r="AJ22" s="228"/>
      <c r="AK22" s="228"/>
      <c r="AL22" s="228"/>
      <c r="AM22" s="228"/>
      <c r="AN22" s="228"/>
      <c r="AO22" s="228"/>
      <c r="AP22" s="245"/>
    </row>
    <row r="23" spans="2:42" ht="19.149999999999999" customHeight="1">
      <c r="B23" s="6"/>
      <c r="C23" s="7"/>
      <c r="D23" s="11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4"/>
      <c r="T23" s="371"/>
      <c r="U23" s="372"/>
      <c r="V23" s="369"/>
      <c r="W23" s="370"/>
      <c r="X23" s="357"/>
      <c r="Y23" s="358"/>
      <c r="Z23" s="358"/>
      <c r="AA23" s="358"/>
      <c r="AB23" s="359"/>
      <c r="AC23" s="357" t="str">
        <f t="shared" si="0"/>
        <v/>
      </c>
      <c r="AD23" s="358"/>
      <c r="AE23" s="358"/>
      <c r="AF23" s="358"/>
      <c r="AG23" s="358"/>
      <c r="AH23" s="405"/>
      <c r="AI23" s="228"/>
      <c r="AJ23" s="228"/>
      <c r="AK23" s="228"/>
      <c r="AL23" s="228"/>
      <c r="AM23" s="228"/>
      <c r="AN23" s="228"/>
      <c r="AO23" s="228"/>
      <c r="AP23" s="245"/>
    </row>
    <row r="24" spans="2:42" ht="19.149999999999999" customHeight="1">
      <c r="B24" s="6"/>
      <c r="C24" s="7"/>
      <c r="D24" s="11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4"/>
      <c r="T24" s="371"/>
      <c r="U24" s="372"/>
      <c r="V24" s="369"/>
      <c r="W24" s="370"/>
      <c r="X24" s="357"/>
      <c r="Y24" s="358"/>
      <c r="Z24" s="358"/>
      <c r="AA24" s="358"/>
      <c r="AB24" s="359"/>
      <c r="AC24" s="357" t="str">
        <f t="shared" si="0"/>
        <v/>
      </c>
      <c r="AD24" s="358"/>
      <c r="AE24" s="358"/>
      <c r="AF24" s="358"/>
      <c r="AG24" s="358"/>
      <c r="AH24" s="405"/>
      <c r="AI24" s="228"/>
      <c r="AJ24" s="228"/>
      <c r="AK24" s="228"/>
      <c r="AL24" s="228"/>
      <c r="AM24" s="228"/>
      <c r="AN24" s="228"/>
      <c r="AO24" s="228"/>
      <c r="AP24" s="245"/>
    </row>
    <row r="25" spans="2:42" ht="19.149999999999999" customHeight="1">
      <c r="B25" s="6"/>
      <c r="C25" s="7"/>
      <c r="D25" s="11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4"/>
      <c r="T25" s="371"/>
      <c r="U25" s="372"/>
      <c r="V25" s="369"/>
      <c r="W25" s="370"/>
      <c r="X25" s="357"/>
      <c r="Y25" s="358"/>
      <c r="Z25" s="358"/>
      <c r="AA25" s="358"/>
      <c r="AB25" s="359"/>
      <c r="AC25" s="357" t="str">
        <f t="shared" si="0"/>
        <v/>
      </c>
      <c r="AD25" s="358"/>
      <c r="AE25" s="358"/>
      <c r="AF25" s="358"/>
      <c r="AG25" s="358"/>
      <c r="AH25" s="405"/>
      <c r="AI25" s="228"/>
      <c r="AJ25" s="228"/>
      <c r="AK25" s="228"/>
      <c r="AL25" s="228"/>
      <c r="AM25" s="228"/>
      <c r="AN25" s="228"/>
      <c r="AO25" s="228"/>
      <c r="AP25" s="245"/>
    </row>
    <row r="26" spans="2:42" ht="19.149999999999999" customHeight="1">
      <c r="B26" s="6"/>
      <c r="C26" s="7"/>
      <c r="D26" s="11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4"/>
      <c r="T26" s="371"/>
      <c r="U26" s="372"/>
      <c r="V26" s="369"/>
      <c r="W26" s="370"/>
      <c r="X26" s="357"/>
      <c r="Y26" s="358"/>
      <c r="Z26" s="358"/>
      <c r="AA26" s="358"/>
      <c r="AB26" s="359"/>
      <c r="AC26" s="357" t="str">
        <f t="shared" si="0"/>
        <v/>
      </c>
      <c r="AD26" s="358"/>
      <c r="AE26" s="358"/>
      <c r="AF26" s="358"/>
      <c r="AG26" s="358"/>
      <c r="AH26" s="405"/>
      <c r="AI26" s="228"/>
      <c r="AJ26" s="228"/>
      <c r="AK26" s="228"/>
      <c r="AL26" s="228"/>
      <c r="AM26" s="228"/>
      <c r="AN26" s="228"/>
      <c r="AO26" s="228"/>
      <c r="AP26" s="245"/>
    </row>
    <row r="27" spans="2:42" ht="19.149999999999999" customHeight="1">
      <c r="B27" s="6"/>
      <c r="C27" s="7"/>
      <c r="D27" s="1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4"/>
      <c r="T27" s="371"/>
      <c r="U27" s="372"/>
      <c r="V27" s="369"/>
      <c r="W27" s="370"/>
      <c r="X27" s="357"/>
      <c r="Y27" s="358"/>
      <c r="Z27" s="358"/>
      <c r="AA27" s="358"/>
      <c r="AB27" s="359"/>
      <c r="AC27" s="357" t="str">
        <f t="shared" si="0"/>
        <v/>
      </c>
      <c r="AD27" s="358"/>
      <c r="AE27" s="358"/>
      <c r="AF27" s="358"/>
      <c r="AG27" s="358"/>
      <c r="AH27" s="405"/>
      <c r="AI27" s="228"/>
      <c r="AJ27" s="228"/>
      <c r="AK27" s="228"/>
      <c r="AL27" s="228"/>
      <c r="AM27" s="228"/>
      <c r="AN27" s="228"/>
      <c r="AO27" s="228"/>
      <c r="AP27" s="245"/>
    </row>
    <row r="28" spans="2:42" ht="19.149999999999999" customHeight="1">
      <c r="B28" s="6"/>
      <c r="C28" s="7"/>
      <c r="D28" s="11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4"/>
      <c r="T28" s="371"/>
      <c r="U28" s="372"/>
      <c r="V28" s="369"/>
      <c r="W28" s="370"/>
      <c r="X28" s="357"/>
      <c r="Y28" s="358"/>
      <c r="Z28" s="358"/>
      <c r="AA28" s="358"/>
      <c r="AB28" s="359"/>
      <c r="AC28" s="357" t="str">
        <f t="shared" si="0"/>
        <v/>
      </c>
      <c r="AD28" s="358"/>
      <c r="AE28" s="358"/>
      <c r="AF28" s="358"/>
      <c r="AG28" s="358"/>
      <c r="AH28" s="405"/>
      <c r="AI28" s="228"/>
      <c r="AJ28" s="228"/>
      <c r="AK28" s="228"/>
      <c r="AL28" s="228"/>
      <c r="AM28" s="228"/>
      <c r="AN28" s="228"/>
      <c r="AO28" s="228"/>
      <c r="AP28" s="245"/>
    </row>
    <row r="29" spans="2:42" ht="19.149999999999999" customHeight="1">
      <c r="B29" s="6"/>
      <c r="C29" s="7"/>
      <c r="D29" s="11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4"/>
      <c r="T29" s="371"/>
      <c r="U29" s="372"/>
      <c r="V29" s="369"/>
      <c r="W29" s="370"/>
      <c r="X29" s="357"/>
      <c r="Y29" s="358"/>
      <c r="Z29" s="358"/>
      <c r="AA29" s="358"/>
      <c r="AB29" s="359"/>
      <c r="AC29" s="357" t="str">
        <f t="shared" si="0"/>
        <v/>
      </c>
      <c r="AD29" s="358"/>
      <c r="AE29" s="358"/>
      <c r="AF29" s="358"/>
      <c r="AG29" s="358"/>
      <c r="AH29" s="405"/>
      <c r="AI29" s="228"/>
      <c r="AJ29" s="228"/>
      <c r="AK29" s="228"/>
      <c r="AL29" s="228"/>
      <c r="AM29" s="228"/>
      <c r="AN29" s="228"/>
      <c r="AO29" s="228"/>
      <c r="AP29" s="245"/>
    </row>
    <row r="30" spans="2:42" ht="19.149999999999999" customHeight="1">
      <c r="B30" s="6"/>
      <c r="C30" s="7"/>
      <c r="D30" s="11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  <c r="T30" s="371"/>
      <c r="U30" s="372"/>
      <c r="V30" s="369"/>
      <c r="W30" s="370"/>
      <c r="X30" s="357"/>
      <c r="Y30" s="358"/>
      <c r="Z30" s="358"/>
      <c r="AA30" s="358"/>
      <c r="AB30" s="359"/>
      <c r="AC30" s="357" t="str">
        <f t="shared" si="0"/>
        <v/>
      </c>
      <c r="AD30" s="358"/>
      <c r="AE30" s="358"/>
      <c r="AF30" s="358"/>
      <c r="AG30" s="358"/>
      <c r="AH30" s="405"/>
      <c r="AI30" s="228"/>
      <c r="AJ30" s="228"/>
      <c r="AK30" s="228"/>
      <c r="AL30" s="228"/>
      <c r="AM30" s="228"/>
      <c r="AN30" s="228"/>
      <c r="AO30" s="228"/>
      <c r="AP30" s="245"/>
    </row>
    <row r="31" spans="2:42" ht="19.149999999999999" customHeight="1">
      <c r="B31" s="6"/>
      <c r="C31" s="7"/>
      <c r="D31" s="11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4"/>
      <c r="T31" s="371"/>
      <c r="U31" s="372"/>
      <c r="V31" s="369"/>
      <c r="W31" s="370"/>
      <c r="X31" s="357"/>
      <c r="Y31" s="358"/>
      <c r="Z31" s="358"/>
      <c r="AA31" s="358"/>
      <c r="AB31" s="359"/>
      <c r="AC31" s="357" t="str">
        <f t="shared" si="0"/>
        <v/>
      </c>
      <c r="AD31" s="358"/>
      <c r="AE31" s="358"/>
      <c r="AF31" s="358"/>
      <c r="AG31" s="358"/>
      <c r="AH31" s="405"/>
      <c r="AI31" s="228"/>
      <c r="AJ31" s="228"/>
      <c r="AK31" s="228"/>
      <c r="AL31" s="228"/>
      <c r="AM31" s="228"/>
      <c r="AN31" s="228"/>
      <c r="AO31" s="228"/>
      <c r="AP31" s="245"/>
    </row>
    <row r="32" spans="2:42" ht="19.149999999999999" customHeight="1">
      <c r="B32" s="6"/>
      <c r="C32" s="7"/>
      <c r="D32" s="11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1"/>
      <c r="U32" s="372"/>
      <c r="V32" s="369"/>
      <c r="W32" s="370"/>
      <c r="X32" s="357"/>
      <c r="Y32" s="358"/>
      <c r="Z32" s="358"/>
      <c r="AA32" s="358"/>
      <c r="AB32" s="359"/>
      <c r="AC32" s="357" t="str">
        <f t="shared" si="0"/>
        <v/>
      </c>
      <c r="AD32" s="358"/>
      <c r="AE32" s="358"/>
      <c r="AF32" s="358"/>
      <c r="AG32" s="358"/>
      <c r="AH32" s="405"/>
      <c r="AI32" s="228"/>
      <c r="AJ32" s="228"/>
      <c r="AK32" s="228"/>
      <c r="AL32" s="228"/>
      <c r="AM32" s="228"/>
      <c r="AN32" s="228"/>
      <c r="AO32" s="228"/>
      <c r="AP32" s="245"/>
    </row>
    <row r="33" spans="2:42" ht="19.149999999999999" customHeight="1">
      <c r="B33" s="6"/>
      <c r="C33" s="7"/>
      <c r="D33" s="11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4"/>
      <c r="T33" s="371"/>
      <c r="U33" s="372"/>
      <c r="V33" s="369"/>
      <c r="W33" s="370"/>
      <c r="X33" s="357"/>
      <c r="Y33" s="358"/>
      <c r="Z33" s="358"/>
      <c r="AA33" s="358"/>
      <c r="AB33" s="359"/>
      <c r="AC33" s="357" t="str">
        <f t="shared" si="0"/>
        <v/>
      </c>
      <c r="AD33" s="358"/>
      <c r="AE33" s="358"/>
      <c r="AF33" s="358"/>
      <c r="AG33" s="358"/>
      <c r="AH33" s="405"/>
      <c r="AI33" s="228"/>
      <c r="AJ33" s="228"/>
      <c r="AK33" s="228"/>
      <c r="AL33" s="228"/>
      <c r="AM33" s="228"/>
      <c r="AN33" s="228"/>
      <c r="AO33" s="228"/>
      <c r="AP33" s="245"/>
    </row>
    <row r="34" spans="2:42" ht="19.149999999999999" customHeight="1">
      <c r="B34" s="6"/>
      <c r="C34" s="7"/>
      <c r="D34" s="11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4"/>
      <c r="T34" s="371"/>
      <c r="U34" s="372"/>
      <c r="V34" s="369"/>
      <c r="W34" s="370"/>
      <c r="X34" s="357"/>
      <c r="Y34" s="358"/>
      <c r="Z34" s="358"/>
      <c r="AA34" s="358"/>
      <c r="AB34" s="359"/>
      <c r="AC34" s="357" t="str">
        <f t="shared" si="0"/>
        <v/>
      </c>
      <c r="AD34" s="358"/>
      <c r="AE34" s="358"/>
      <c r="AF34" s="358"/>
      <c r="AG34" s="358"/>
      <c r="AH34" s="405"/>
      <c r="AI34" s="228"/>
      <c r="AJ34" s="228"/>
      <c r="AK34" s="228"/>
      <c r="AL34" s="228"/>
      <c r="AM34" s="228"/>
      <c r="AN34" s="228"/>
      <c r="AO34" s="228"/>
      <c r="AP34" s="245"/>
    </row>
    <row r="35" spans="2:42" ht="19.149999999999999" customHeight="1">
      <c r="B35" s="6"/>
      <c r="C35" s="7"/>
      <c r="D35" s="11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4"/>
      <c r="T35" s="371"/>
      <c r="U35" s="372"/>
      <c r="V35" s="369"/>
      <c r="W35" s="370"/>
      <c r="X35" s="357"/>
      <c r="Y35" s="358"/>
      <c r="Z35" s="358"/>
      <c r="AA35" s="358"/>
      <c r="AB35" s="359"/>
      <c r="AC35" s="357" t="str">
        <f t="shared" si="0"/>
        <v/>
      </c>
      <c r="AD35" s="358"/>
      <c r="AE35" s="358"/>
      <c r="AF35" s="358"/>
      <c r="AG35" s="358"/>
      <c r="AH35" s="405"/>
      <c r="AI35" s="228"/>
      <c r="AJ35" s="228"/>
      <c r="AK35" s="228"/>
      <c r="AL35" s="228"/>
      <c r="AM35" s="228"/>
      <c r="AN35" s="228"/>
      <c r="AO35" s="228"/>
      <c r="AP35" s="245"/>
    </row>
    <row r="36" spans="2:42" ht="19.149999999999999" customHeight="1">
      <c r="B36" s="6"/>
      <c r="C36" s="7"/>
      <c r="D36" s="11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4"/>
      <c r="T36" s="371"/>
      <c r="U36" s="372"/>
      <c r="V36" s="369"/>
      <c r="W36" s="370"/>
      <c r="X36" s="357"/>
      <c r="Y36" s="358"/>
      <c r="Z36" s="358"/>
      <c r="AA36" s="358"/>
      <c r="AB36" s="359"/>
      <c r="AC36" s="357" t="str">
        <f t="shared" si="0"/>
        <v/>
      </c>
      <c r="AD36" s="358"/>
      <c r="AE36" s="358"/>
      <c r="AF36" s="358"/>
      <c r="AG36" s="358"/>
      <c r="AH36" s="405"/>
      <c r="AI36" s="228"/>
      <c r="AJ36" s="228"/>
      <c r="AK36" s="228"/>
      <c r="AL36" s="228"/>
      <c r="AM36" s="228"/>
      <c r="AN36" s="228"/>
      <c r="AO36" s="228"/>
      <c r="AP36" s="245"/>
    </row>
    <row r="37" spans="2:42" ht="19.149999999999999" customHeight="1">
      <c r="B37" s="6"/>
      <c r="C37" s="7"/>
      <c r="D37" s="11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4"/>
      <c r="T37" s="371"/>
      <c r="U37" s="372"/>
      <c r="V37" s="369"/>
      <c r="W37" s="370"/>
      <c r="X37" s="357"/>
      <c r="Y37" s="358"/>
      <c r="Z37" s="358"/>
      <c r="AA37" s="358"/>
      <c r="AB37" s="359"/>
      <c r="AC37" s="357" t="str">
        <f t="shared" si="0"/>
        <v/>
      </c>
      <c r="AD37" s="358"/>
      <c r="AE37" s="358"/>
      <c r="AF37" s="358"/>
      <c r="AG37" s="358"/>
      <c r="AH37" s="405"/>
      <c r="AI37" s="228"/>
      <c r="AJ37" s="228"/>
      <c r="AK37" s="228"/>
      <c r="AL37" s="228"/>
      <c r="AM37" s="228"/>
      <c r="AN37" s="228"/>
      <c r="AO37" s="228"/>
      <c r="AP37" s="245"/>
    </row>
    <row r="38" spans="2:42" ht="19.149999999999999" customHeight="1">
      <c r="B38" s="6"/>
      <c r="C38" s="7"/>
      <c r="D38" s="11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4"/>
      <c r="T38" s="371"/>
      <c r="U38" s="372"/>
      <c r="V38" s="369"/>
      <c r="W38" s="370"/>
      <c r="X38" s="357"/>
      <c r="Y38" s="358"/>
      <c r="Z38" s="358"/>
      <c r="AA38" s="358"/>
      <c r="AB38" s="359"/>
      <c r="AC38" s="357" t="str">
        <f t="shared" si="0"/>
        <v/>
      </c>
      <c r="AD38" s="358"/>
      <c r="AE38" s="358"/>
      <c r="AF38" s="358"/>
      <c r="AG38" s="358"/>
      <c r="AH38" s="405"/>
      <c r="AI38" s="228"/>
      <c r="AJ38" s="228"/>
      <c r="AK38" s="228"/>
      <c r="AL38" s="228"/>
      <c r="AM38" s="228"/>
      <c r="AN38" s="228"/>
      <c r="AO38" s="228"/>
      <c r="AP38" s="245"/>
    </row>
    <row r="39" spans="2:42" ht="19.149999999999999" customHeight="1">
      <c r="B39" s="6"/>
      <c r="C39" s="7"/>
      <c r="D39" s="11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4"/>
      <c r="T39" s="371"/>
      <c r="U39" s="372"/>
      <c r="V39" s="369"/>
      <c r="W39" s="370"/>
      <c r="X39" s="357"/>
      <c r="Y39" s="358"/>
      <c r="Z39" s="358"/>
      <c r="AA39" s="358"/>
      <c r="AB39" s="359"/>
      <c r="AC39" s="357" t="str">
        <f t="shared" si="0"/>
        <v/>
      </c>
      <c r="AD39" s="358"/>
      <c r="AE39" s="358"/>
      <c r="AF39" s="358"/>
      <c r="AG39" s="358"/>
      <c r="AH39" s="405"/>
      <c r="AI39" s="228"/>
      <c r="AJ39" s="228"/>
      <c r="AK39" s="228"/>
      <c r="AL39" s="228"/>
      <c r="AM39" s="228"/>
      <c r="AN39" s="228"/>
      <c r="AO39" s="228"/>
      <c r="AP39" s="245"/>
    </row>
    <row r="40" spans="2:42" ht="19.149999999999999" customHeight="1">
      <c r="B40" s="6"/>
      <c r="C40" s="7"/>
      <c r="D40" s="11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4"/>
      <c r="T40" s="371"/>
      <c r="U40" s="372"/>
      <c r="V40" s="369"/>
      <c r="W40" s="370"/>
      <c r="X40" s="357"/>
      <c r="Y40" s="358"/>
      <c r="Z40" s="358"/>
      <c r="AA40" s="358"/>
      <c r="AB40" s="359"/>
      <c r="AC40" s="357" t="str">
        <f t="shared" si="0"/>
        <v/>
      </c>
      <c r="AD40" s="358"/>
      <c r="AE40" s="358"/>
      <c r="AF40" s="358"/>
      <c r="AG40" s="358"/>
      <c r="AH40" s="405"/>
      <c r="AI40" s="228"/>
      <c r="AJ40" s="228"/>
      <c r="AK40" s="228"/>
      <c r="AL40" s="228"/>
      <c r="AM40" s="228"/>
      <c r="AN40" s="228"/>
      <c r="AO40" s="228"/>
      <c r="AP40" s="245"/>
    </row>
    <row r="41" spans="2:42" ht="19.149999999999999" customHeight="1">
      <c r="B41" s="6"/>
      <c r="C41" s="7"/>
      <c r="D41" s="11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4"/>
      <c r="T41" s="371"/>
      <c r="U41" s="372"/>
      <c r="V41" s="369"/>
      <c r="W41" s="370"/>
      <c r="X41" s="357"/>
      <c r="Y41" s="358"/>
      <c r="Z41" s="358"/>
      <c r="AA41" s="358"/>
      <c r="AB41" s="359"/>
      <c r="AC41" s="357" t="str">
        <f t="shared" si="0"/>
        <v/>
      </c>
      <c r="AD41" s="358"/>
      <c r="AE41" s="358"/>
      <c r="AF41" s="358"/>
      <c r="AG41" s="358"/>
      <c r="AH41" s="405"/>
      <c r="AI41" s="228"/>
      <c r="AJ41" s="228"/>
      <c r="AK41" s="228"/>
      <c r="AL41" s="228"/>
      <c r="AM41" s="228"/>
      <c r="AN41" s="228"/>
      <c r="AO41" s="228"/>
      <c r="AP41" s="245"/>
    </row>
    <row r="42" spans="2:42" ht="19.149999999999999" customHeight="1">
      <c r="B42" s="6"/>
      <c r="C42" s="7"/>
      <c r="D42" s="11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4"/>
      <c r="T42" s="371"/>
      <c r="U42" s="372"/>
      <c r="V42" s="369"/>
      <c r="W42" s="370"/>
      <c r="X42" s="357"/>
      <c r="Y42" s="358"/>
      <c r="Z42" s="358"/>
      <c r="AA42" s="358"/>
      <c r="AB42" s="359"/>
      <c r="AC42" s="357" t="str">
        <f t="shared" si="0"/>
        <v/>
      </c>
      <c r="AD42" s="358"/>
      <c r="AE42" s="358"/>
      <c r="AF42" s="358"/>
      <c r="AG42" s="358"/>
      <c r="AH42" s="405"/>
      <c r="AI42" s="228"/>
      <c r="AJ42" s="228"/>
      <c r="AK42" s="228"/>
      <c r="AL42" s="228"/>
      <c r="AM42" s="228"/>
      <c r="AN42" s="228"/>
      <c r="AO42" s="228"/>
      <c r="AP42" s="245"/>
    </row>
    <row r="43" spans="2:42" ht="19.149999999999999" customHeight="1">
      <c r="B43" s="6"/>
      <c r="C43" s="7"/>
      <c r="D43" s="11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4"/>
      <c r="T43" s="371"/>
      <c r="U43" s="372"/>
      <c r="V43" s="369"/>
      <c r="W43" s="370"/>
      <c r="X43" s="357"/>
      <c r="Y43" s="358"/>
      <c r="Z43" s="358"/>
      <c r="AA43" s="358"/>
      <c r="AB43" s="359"/>
      <c r="AC43" s="357" t="str">
        <f t="shared" si="0"/>
        <v/>
      </c>
      <c r="AD43" s="358"/>
      <c r="AE43" s="358"/>
      <c r="AF43" s="358"/>
      <c r="AG43" s="358"/>
      <c r="AH43" s="405"/>
      <c r="AI43" s="228"/>
      <c r="AJ43" s="228"/>
      <c r="AK43" s="228"/>
      <c r="AL43" s="228"/>
      <c r="AM43" s="228"/>
      <c r="AN43" s="228"/>
      <c r="AO43" s="228"/>
      <c r="AP43" s="245"/>
    </row>
    <row r="44" spans="2:42" ht="19.149999999999999" customHeight="1">
      <c r="B44" s="6"/>
      <c r="C44" s="7"/>
      <c r="D44" s="11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4"/>
      <c r="T44" s="371"/>
      <c r="U44" s="372"/>
      <c r="V44" s="369"/>
      <c r="W44" s="370"/>
      <c r="X44" s="357"/>
      <c r="Y44" s="358"/>
      <c r="Z44" s="358"/>
      <c r="AA44" s="358"/>
      <c r="AB44" s="359"/>
      <c r="AC44" s="357" t="str">
        <f t="shared" si="0"/>
        <v/>
      </c>
      <c r="AD44" s="358"/>
      <c r="AE44" s="358"/>
      <c r="AF44" s="358"/>
      <c r="AG44" s="358"/>
      <c r="AH44" s="405"/>
      <c r="AI44" s="228"/>
      <c r="AJ44" s="228"/>
      <c r="AK44" s="228"/>
      <c r="AL44" s="228"/>
      <c r="AM44" s="228"/>
      <c r="AN44" s="228"/>
      <c r="AO44" s="228"/>
      <c r="AP44" s="245"/>
    </row>
    <row r="45" spans="2:42" ht="19.149999999999999" customHeight="1">
      <c r="B45" s="6"/>
      <c r="C45" s="7"/>
      <c r="D45" s="11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4"/>
      <c r="T45" s="371"/>
      <c r="U45" s="372"/>
      <c r="V45" s="369"/>
      <c r="W45" s="370"/>
      <c r="X45" s="357"/>
      <c r="Y45" s="358"/>
      <c r="Z45" s="358"/>
      <c r="AA45" s="358"/>
      <c r="AB45" s="359"/>
      <c r="AC45" s="357" t="str">
        <f t="shared" si="0"/>
        <v/>
      </c>
      <c r="AD45" s="358"/>
      <c r="AE45" s="358"/>
      <c r="AF45" s="358"/>
      <c r="AG45" s="358"/>
      <c r="AH45" s="405"/>
      <c r="AI45" s="228"/>
      <c r="AJ45" s="228"/>
      <c r="AK45" s="228"/>
      <c r="AL45" s="228"/>
      <c r="AM45" s="228"/>
      <c r="AN45" s="228"/>
      <c r="AO45" s="228"/>
      <c r="AP45" s="245"/>
    </row>
    <row r="46" spans="2:42" ht="19.149999999999999" customHeight="1">
      <c r="B46" s="6"/>
      <c r="C46" s="7"/>
      <c r="D46" s="11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4"/>
      <c r="T46" s="371"/>
      <c r="U46" s="372"/>
      <c r="V46" s="369"/>
      <c r="W46" s="370"/>
      <c r="X46" s="357"/>
      <c r="Y46" s="358"/>
      <c r="Z46" s="358"/>
      <c r="AA46" s="358"/>
      <c r="AB46" s="359"/>
      <c r="AC46" s="357" t="str">
        <f t="shared" si="0"/>
        <v/>
      </c>
      <c r="AD46" s="358"/>
      <c r="AE46" s="358"/>
      <c r="AF46" s="358"/>
      <c r="AG46" s="358"/>
      <c r="AH46" s="405"/>
      <c r="AI46" s="228"/>
      <c r="AJ46" s="228"/>
      <c r="AK46" s="228"/>
      <c r="AL46" s="228"/>
      <c r="AM46" s="228"/>
      <c r="AN46" s="228"/>
      <c r="AO46" s="228"/>
      <c r="AP46" s="245"/>
    </row>
    <row r="47" spans="2:42" ht="19.149999999999999" customHeight="1">
      <c r="B47" s="6"/>
      <c r="C47" s="7"/>
      <c r="D47" s="11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4"/>
      <c r="T47" s="371"/>
      <c r="U47" s="372"/>
      <c r="V47" s="369"/>
      <c r="W47" s="370"/>
      <c r="X47" s="357"/>
      <c r="Y47" s="358"/>
      <c r="Z47" s="358"/>
      <c r="AA47" s="358"/>
      <c r="AB47" s="359"/>
      <c r="AC47" s="357" t="str">
        <f t="shared" si="0"/>
        <v/>
      </c>
      <c r="AD47" s="358"/>
      <c r="AE47" s="358"/>
      <c r="AF47" s="358"/>
      <c r="AG47" s="358"/>
      <c r="AH47" s="405"/>
      <c r="AI47" s="228"/>
      <c r="AJ47" s="228"/>
      <c r="AK47" s="228"/>
      <c r="AL47" s="228"/>
      <c r="AM47" s="228"/>
      <c r="AN47" s="228"/>
      <c r="AO47" s="228"/>
      <c r="AP47" s="245"/>
    </row>
    <row r="48" spans="2:42" ht="19.149999999999999" customHeight="1">
      <c r="B48" s="6"/>
      <c r="C48" s="7"/>
      <c r="D48" s="1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  <c r="T48" s="371"/>
      <c r="U48" s="372"/>
      <c r="V48" s="369"/>
      <c r="W48" s="370"/>
      <c r="X48" s="357"/>
      <c r="Y48" s="358"/>
      <c r="Z48" s="358"/>
      <c r="AA48" s="358"/>
      <c r="AB48" s="359"/>
      <c r="AC48" s="357" t="str">
        <f t="shared" si="0"/>
        <v/>
      </c>
      <c r="AD48" s="358"/>
      <c r="AE48" s="358"/>
      <c r="AF48" s="358"/>
      <c r="AG48" s="358"/>
      <c r="AH48" s="405"/>
      <c r="AI48" s="228"/>
      <c r="AJ48" s="228"/>
      <c r="AK48" s="228"/>
      <c r="AL48" s="228"/>
      <c r="AM48" s="228"/>
      <c r="AN48" s="228"/>
      <c r="AO48" s="228"/>
      <c r="AP48" s="245"/>
    </row>
    <row r="49" spans="2:42" ht="19.149999999999999" customHeight="1">
      <c r="B49" s="6"/>
      <c r="C49" s="7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371"/>
      <c r="U49" s="372"/>
      <c r="V49" s="369"/>
      <c r="W49" s="370"/>
      <c r="X49" s="357"/>
      <c r="Y49" s="358"/>
      <c r="Z49" s="358"/>
      <c r="AA49" s="358"/>
      <c r="AB49" s="359"/>
      <c r="AC49" s="357" t="str">
        <f t="shared" si="0"/>
        <v/>
      </c>
      <c r="AD49" s="358"/>
      <c r="AE49" s="358"/>
      <c r="AF49" s="358"/>
      <c r="AG49" s="358"/>
      <c r="AH49" s="405"/>
      <c r="AI49" s="228"/>
      <c r="AJ49" s="228"/>
      <c r="AK49" s="228"/>
      <c r="AL49" s="228"/>
      <c r="AM49" s="228"/>
      <c r="AN49" s="228"/>
      <c r="AO49" s="228"/>
      <c r="AP49" s="245"/>
    </row>
    <row r="50" spans="2:42" ht="19.149999999999999" customHeight="1">
      <c r="B50" s="6"/>
      <c r="C50" s="7"/>
      <c r="D50" s="11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4"/>
      <c r="T50" s="371"/>
      <c r="U50" s="372"/>
      <c r="V50" s="369"/>
      <c r="W50" s="370"/>
      <c r="X50" s="357"/>
      <c r="Y50" s="358"/>
      <c r="Z50" s="358"/>
      <c r="AA50" s="358"/>
      <c r="AB50" s="359"/>
      <c r="AC50" s="357" t="str">
        <f t="shared" si="0"/>
        <v/>
      </c>
      <c r="AD50" s="358"/>
      <c r="AE50" s="358"/>
      <c r="AF50" s="358"/>
      <c r="AG50" s="358"/>
      <c r="AH50" s="405"/>
      <c r="AI50" s="228"/>
      <c r="AJ50" s="228"/>
      <c r="AK50" s="228"/>
      <c r="AL50" s="228"/>
      <c r="AM50" s="228"/>
      <c r="AN50" s="228"/>
      <c r="AO50" s="228"/>
      <c r="AP50" s="245"/>
    </row>
    <row r="51" spans="2:42" ht="19.149999999999999" customHeight="1">
      <c r="B51" s="6"/>
      <c r="C51" s="7"/>
      <c r="D51" s="11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4"/>
      <c r="T51" s="371"/>
      <c r="U51" s="372"/>
      <c r="V51" s="369"/>
      <c r="W51" s="370"/>
      <c r="X51" s="357"/>
      <c r="Y51" s="358"/>
      <c r="Z51" s="358"/>
      <c r="AA51" s="358"/>
      <c r="AB51" s="359"/>
      <c r="AC51" s="357" t="str">
        <f t="shared" si="0"/>
        <v/>
      </c>
      <c r="AD51" s="358"/>
      <c r="AE51" s="358"/>
      <c r="AF51" s="358"/>
      <c r="AG51" s="358"/>
      <c r="AH51" s="405"/>
      <c r="AI51" s="228"/>
      <c r="AJ51" s="228"/>
      <c r="AK51" s="228"/>
      <c r="AL51" s="228"/>
      <c r="AM51" s="228"/>
      <c r="AN51" s="228"/>
      <c r="AO51" s="228"/>
      <c r="AP51" s="245"/>
    </row>
    <row r="52" spans="2:42" ht="19.149999999999999" customHeight="1">
      <c r="B52" s="76"/>
      <c r="C52" s="147"/>
      <c r="D52" s="406" t="s">
        <v>52</v>
      </c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7"/>
      <c r="Q52" s="407"/>
      <c r="R52" s="408"/>
      <c r="S52" s="408"/>
      <c r="T52" s="408"/>
      <c r="U52" s="409"/>
      <c r="V52" s="409"/>
      <c r="W52" s="409"/>
      <c r="X52" s="409"/>
      <c r="Y52" s="409"/>
      <c r="Z52" s="409"/>
      <c r="AA52" s="148"/>
      <c r="AB52" s="149"/>
      <c r="AC52" s="376">
        <f>SUMIF($T$18:$U$51,10,$AC$18:$AH$51)</f>
        <v>0</v>
      </c>
      <c r="AD52" s="376"/>
      <c r="AE52" s="376"/>
      <c r="AF52" s="376"/>
      <c r="AG52" s="376"/>
      <c r="AH52" s="377"/>
      <c r="AI52" s="93"/>
      <c r="AJ52" s="93"/>
      <c r="AK52" s="93"/>
      <c r="AL52" s="93"/>
      <c r="AM52" s="93"/>
      <c r="AN52" s="93"/>
      <c r="AO52" s="93"/>
      <c r="AP52" s="94"/>
    </row>
    <row r="53" spans="2:42" ht="19.149999999999999" customHeight="1">
      <c r="B53" s="72"/>
      <c r="C53" s="150"/>
      <c r="D53" s="419" t="s">
        <v>53</v>
      </c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20"/>
      <c r="Q53" s="420"/>
      <c r="R53" s="421"/>
      <c r="S53" s="421"/>
      <c r="T53" s="421"/>
      <c r="U53" s="422"/>
      <c r="V53" s="422"/>
      <c r="W53" s="422"/>
      <c r="X53" s="422"/>
      <c r="Y53" s="422"/>
      <c r="Z53" s="422"/>
      <c r="AA53" s="151"/>
      <c r="AB53" s="75"/>
      <c r="AC53" s="358">
        <f>SUMIF($T$18:$U$51,8,$AC$18:$AH$51)+SUMIF($T$18:$U$51,"8(軽)",$AC$18:$AH$51)</f>
        <v>0</v>
      </c>
      <c r="AD53" s="358"/>
      <c r="AE53" s="358"/>
      <c r="AF53" s="358"/>
      <c r="AG53" s="358"/>
      <c r="AH53" s="405"/>
      <c r="AI53" s="103"/>
      <c r="AJ53" s="103"/>
      <c r="AK53" s="103"/>
      <c r="AL53" s="103"/>
      <c r="AM53" s="103"/>
      <c r="AN53" s="103"/>
      <c r="AO53" s="103"/>
      <c r="AP53" s="104"/>
    </row>
    <row r="54" spans="2:42" ht="19.149999999999999" customHeight="1" thickBot="1">
      <c r="B54" s="76"/>
      <c r="C54" s="147"/>
      <c r="D54" s="406" t="s">
        <v>54</v>
      </c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7"/>
      <c r="Q54" s="407"/>
      <c r="R54" s="408"/>
      <c r="S54" s="408"/>
      <c r="T54" s="408"/>
      <c r="U54" s="409"/>
      <c r="V54" s="409"/>
      <c r="W54" s="409"/>
      <c r="X54" s="409"/>
      <c r="Y54" s="409"/>
      <c r="Z54" s="409"/>
      <c r="AA54" s="148"/>
      <c r="AB54" s="149"/>
      <c r="AC54" s="412">
        <f>SUMIF($T$18:$U$51,"非課税",$AC$18:$AH$51)+SUMIF($T$18:$U$51,"不課税",$AC$18:$AH$51)</f>
        <v>0</v>
      </c>
      <c r="AD54" s="413"/>
      <c r="AE54" s="413"/>
      <c r="AF54" s="413"/>
      <c r="AG54" s="413"/>
      <c r="AH54" s="414"/>
      <c r="AI54" s="54"/>
      <c r="AJ54" s="54"/>
      <c r="AK54" s="54"/>
      <c r="AL54" s="54"/>
      <c r="AM54" s="54"/>
      <c r="AN54" s="54"/>
      <c r="AO54" s="54"/>
      <c r="AP54" s="110"/>
    </row>
    <row r="55" spans="2:42" ht="19.149999999999999" customHeight="1" thickBot="1">
      <c r="B55" s="415" t="s">
        <v>43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7"/>
      <c r="AC55" s="275">
        <f>SUM(AA18:AD51)</f>
        <v>0</v>
      </c>
      <c r="AD55" s="276"/>
      <c r="AE55" s="276"/>
      <c r="AF55" s="276"/>
      <c r="AG55" s="276"/>
      <c r="AH55" s="418"/>
      <c r="AI55" s="152"/>
      <c r="AJ55" s="153"/>
      <c r="AK55" s="153"/>
      <c r="AL55" s="153"/>
      <c r="AM55" s="153"/>
      <c r="AN55" s="153"/>
      <c r="AO55" s="153"/>
      <c r="AP55" s="154"/>
    </row>
  </sheetData>
  <sheetProtection algorithmName="SHA-512" hashValue="hnkVmSMvL+vYA/6YAmDcf8k+s3qn+7Hg6WJL/ADDH6MUj95JUcPigScRMdvZtLj6fstNjTJ5RM5qrUNxV7NNBg==" saltValue="qvSZhKJd4M+BcXyP5Fao/A==" spinCount="100000" sheet="1" formatCells="0"/>
  <mergeCells count="253">
    <mergeCell ref="D54:O54"/>
    <mergeCell ref="P54:Q54"/>
    <mergeCell ref="R54:T54"/>
    <mergeCell ref="U54:V54"/>
    <mergeCell ref="W54:Z54"/>
    <mergeCell ref="AC54:AH54"/>
    <mergeCell ref="B55:AB55"/>
    <mergeCell ref="AC55:AH55"/>
    <mergeCell ref="AI50:AP50"/>
    <mergeCell ref="E51:S51"/>
    <mergeCell ref="T51:U51"/>
    <mergeCell ref="V51:W51"/>
    <mergeCell ref="X51:AB51"/>
    <mergeCell ref="AI51:AP51"/>
    <mergeCell ref="D53:O53"/>
    <mergeCell ref="P53:Q53"/>
    <mergeCell ref="R53:T53"/>
    <mergeCell ref="U53:V53"/>
    <mergeCell ref="W53:Z53"/>
    <mergeCell ref="D52:O52"/>
    <mergeCell ref="P52:Q52"/>
    <mergeCell ref="R52:T52"/>
    <mergeCell ref="U52:V52"/>
    <mergeCell ref="W52:Z52"/>
    <mergeCell ref="AI47:AP47"/>
    <mergeCell ref="T48:U48"/>
    <mergeCell ref="V48:W48"/>
    <mergeCell ref="X48:AB48"/>
    <mergeCell ref="AC48:AH48"/>
    <mergeCell ref="AI48:AP48"/>
    <mergeCell ref="T49:U49"/>
    <mergeCell ref="V49:W49"/>
    <mergeCell ref="X49:AB49"/>
    <mergeCell ref="AC49:AH49"/>
    <mergeCell ref="AI49:AP49"/>
    <mergeCell ref="AI44:AP44"/>
    <mergeCell ref="E45:S45"/>
    <mergeCell ref="T45:U45"/>
    <mergeCell ref="V45:W45"/>
    <mergeCell ref="X45:AB45"/>
    <mergeCell ref="AC45:AH45"/>
    <mergeCell ref="AI45:AP45"/>
    <mergeCell ref="E46:S46"/>
    <mergeCell ref="T46:U46"/>
    <mergeCell ref="V46:W46"/>
    <mergeCell ref="X46:AB46"/>
    <mergeCell ref="AC46:AH46"/>
    <mergeCell ref="AI46:AP46"/>
    <mergeCell ref="E44:S44"/>
    <mergeCell ref="T44:U44"/>
    <mergeCell ref="V44:W44"/>
    <mergeCell ref="X44:AB44"/>
    <mergeCell ref="AC44:AH44"/>
    <mergeCell ref="AI41:AP41"/>
    <mergeCell ref="E42:S42"/>
    <mergeCell ref="T42:U42"/>
    <mergeCell ref="V42:W42"/>
    <mergeCell ref="X42:AB42"/>
    <mergeCell ref="AC42:AH42"/>
    <mergeCell ref="AI42:AP42"/>
    <mergeCell ref="E43:S43"/>
    <mergeCell ref="T43:U43"/>
    <mergeCell ref="V43:W43"/>
    <mergeCell ref="X43:AB43"/>
    <mergeCell ref="AC43:AH43"/>
    <mergeCell ref="AI43:AP43"/>
    <mergeCell ref="E41:S41"/>
    <mergeCell ref="T41:U41"/>
    <mergeCell ref="V41:W41"/>
    <mergeCell ref="X41:AB41"/>
    <mergeCell ref="AC41:AH41"/>
    <mergeCell ref="AI38:AP38"/>
    <mergeCell ref="E39:S39"/>
    <mergeCell ref="T39:U39"/>
    <mergeCell ref="V39:W39"/>
    <mergeCell ref="X39:AB39"/>
    <mergeCell ref="AC39:AH39"/>
    <mergeCell ref="AI39:AP39"/>
    <mergeCell ref="E40:S40"/>
    <mergeCell ref="T40:U40"/>
    <mergeCell ref="V40:W40"/>
    <mergeCell ref="X40:AB40"/>
    <mergeCell ref="AC40:AH40"/>
    <mergeCell ref="AI40:AP40"/>
    <mergeCell ref="E38:S38"/>
    <mergeCell ref="T38:U38"/>
    <mergeCell ref="V38:W38"/>
    <mergeCell ref="X38:AB38"/>
    <mergeCell ref="AC38:AH38"/>
    <mergeCell ref="AI35:AP35"/>
    <mergeCell ref="E36:S36"/>
    <mergeCell ref="T36:U36"/>
    <mergeCell ref="V36:W36"/>
    <mergeCell ref="X36:AB36"/>
    <mergeCell ref="AC36:AH36"/>
    <mergeCell ref="AI36:AP36"/>
    <mergeCell ref="E37:S37"/>
    <mergeCell ref="T37:U37"/>
    <mergeCell ref="V37:W37"/>
    <mergeCell ref="X37:AB37"/>
    <mergeCell ref="AC37:AH37"/>
    <mergeCell ref="AI37:AP37"/>
    <mergeCell ref="E35:S35"/>
    <mergeCell ref="T35:U35"/>
    <mergeCell ref="V35:W35"/>
    <mergeCell ref="X35:AB35"/>
    <mergeCell ref="AC35:AH35"/>
    <mergeCell ref="AI32:AP32"/>
    <mergeCell ref="E33:S33"/>
    <mergeCell ref="T33:U33"/>
    <mergeCell ref="V33:W33"/>
    <mergeCell ref="X33:AB33"/>
    <mergeCell ref="AC33:AH33"/>
    <mergeCell ref="AI33:AP33"/>
    <mergeCell ref="E34:S34"/>
    <mergeCell ref="T34:U34"/>
    <mergeCell ref="V34:W34"/>
    <mergeCell ref="X34:AB34"/>
    <mergeCell ref="AC34:AH34"/>
    <mergeCell ref="AI34:AP34"/>
    <mergeCell ref="E32:S32"/>
    <mergeCell ref="T32:U32"/>
    <mergeCell ref="V32:W32"/>
    <mergeCell ref="X32:AB32"/>
    <mergeCell ref="AC32:AH32"/>
    <mergeCell ref="AI29:AP29"/>
    <mergeCell ref="E30:S30"/>
    <mergeCell ref="T30:U30"/>
    <mergeCell ref="V30:W30"/>
    <mergeCell ref="X30:AB30"/>
    <mergeCell ref="AC30:AH30"/>
    <mergeCell ref="AI30:AP30"/>
    <mergeCell ref="E31:S31"/>
    <mergeCell ref="T31:U31"/>
    <mergeCell ref="V31:W31"/>
    <mergeCell ref="X31:AB31"/>
    <mergeCell ref="AC31:AH31"/>
    <mergeCell ref="AI31:AP31"/>
    <mergeCell ref="E29:S29"/>
    <mergeCell ref="T29:U29"/>
    <mergeCell ref="V29:W29"/>
    <mergeCell ref="X29:AB29"/>
    <mergeCell ref="AC29:AH29"/>
    <mergeCell ref="AI26:AP26"/>
    <mergeCell ref="E27:S27"/>
    <mergeCell ref="T27:U27"/>
    <mergeCell ref="V27:W27"/>
    <mergeCell ref="X27:AB27"/>
    <mergeCell ref="AC27:AH27"/>
    <mergeCell ref="AI27:AP27"/>
    <mergeCell ref="E28:S28"/>
    <mergeCell ref="T28:U28"/>
    <mergeCell ref="V28:W28"/>
    <mergeCell ref="X28:AB28"/>
    <mergeCell ref="AC28:AH28"/>
    <mergeCell ref="AI28:AP28"/>
    <mergeCell ref="E26:S26"/>
    <mergeCell ref="T26:U26"/>
    <mergeCell ref="V26:W26"/>
    <mergeCell ref="X26:AB26"/>
    <mergeCell ref="AC26:AH26"/>
    <mergeCell ref="AI23:AP23"/>
    <mergeCell ref="E24:S24"/>
    <mergeCell ref="T24:U24"/>
    <mergeCell ref="V24:W24"/>
    <mergeCell ref="X24:AB24"/>
    <mergeCell ref="AC24:AH24"/>
    <mergeCell ref="AI24:AP24"/>
    <mergeCell ref="E25:S25"/>
    <mergeCell ref="T25:U25"/>
    <mergeCell ref="V25:W25"/>
    <mergeCell ref="X25:AB25"/>
    <mergeCell ref="AC25:AH25"/>
    <mergeCell ref="AI25:AP25"/>
    <mergeCell ref="E23:S23"/>
    <mergeCell ref="T23:U23"/>
    <mergeCell ref="V23:W23"/>
    <mergeCell ref="X23:AB23"/>
    <mergeCell ref="AC23:AH23"/>
    <mergeCell ref="AI20:AP20"/>
    <mergeCell ref="E21:S21"/>
    <mergeCell ref="T21:U21"/>
    <mergeCell ref="V21:W21"/>
    <mergeCell ref="X21:AB21"/>
    <mergeCell ref="AC21:AH21"/>
    <mergeCell ref="AI21:AP21"/>
    <mergeCell ref="E22:S22"/>
    <mergeCell ref="T22:U22"/>
    <mergeCell ref="V22:W22"/>
    <mergeCell ref="X22:AB22"/>
    <mergeCell ref="AC22:AH22"/>
    <mergeCell ref="AI22:AP22"/>
    <mergeCell ref="E20:S20"/>
    <mergeCell ref="T20:U20"/>
    <mergeCell ref="V20:W20"/>
    <mergeCell ref="X20:AB20"/>
    <mergeCell ref="AC20:AH20"/>
    <mergeCell ref="AI17:AP17"/>
    <mergeCell ref="E18:S18"/>
    <mergeCell ref="T18:U18"/>
    <mergeCell ref="V18:W18"/>
    <mergeCell ref="X18:AB18"/>
    <mergeCell ref="AC18:AH18"/>
    <mergeCell ref="AI18:AP18"/>
    <mergeCell ref="E19:S19"/>
    <mergeCell ref="T19:U19"/>
    <mergeCell ref="V19:W19"/>
    <mergeCell ref="X19:AB19"/>
    <mergeCell ref="AC19:AH19"/>
    <mergeCell ref="AI19:AP19"/>
    <mergeCell ref="E17:S17"/>
    <mergeCell ref="T17:U17"/>
    <mergeCell ref="V17:W17"/>
    <mergeCell ref="X17:AB17"/>
    <mergeCell ref="AC17:AH17"/>
    <mergeCell ref="X7:AK8"/>
    <mergeCell ref="B8:L10"/>
    <mergeCell ref="X9:AJ11"/>
    <mergeCell ref="B11:M12"/>
    <mergeCell ref="O11:Q12"/>
    <mergeCell ref="X12:AJ12"/>
    <mergeCell ref="B14:R15"/>
    <mergeCell ref="X14:AJ14"/>
    <mergeCell ref="Z4:AC4"/>
    <mergeCell ref="AI1:AJ1"/>
    <mergeCell ref="AN1:AP1"/>
    <mergeCell ref="B2:R3"/>
    <mergeCell ref="T2:AA2"/>
    <mergeCell ref="T3:AA3"/>
    <mergeCell ref="AD3:AP3"/>
    <mergeCell ref="B5:E6"/>
    <mergeCell ref="F5:I6"/>
    <mergeCell ref="J5:J6"/>
    <mergeCell ref="K5:L6"/>
    <mergeCell ref="M5:M6"/>
    <mergeCell ref="O5:P6"/>
    <mergeCell ref="Q5:R6"/>
    <mergeCell ref="X5:AK6"/>
    <mergeCell ref="AD2:AM2"/>
    <mergeCell ref="AN2:AP2"/>
    <mergeCell ref="AC52:AH52"/>
    <mergeCell ref="AC53:AH53"/>
    <mergeCell ref="AC50:AH50"/>
    <mergeCell ref="AC51:AH51"/>
    <mergeCell ref="E50:S50"/>
    <mergeCell ref="T50:U50"/>
    <mergeCell ref="V50:W50"/>
    <mergeCell ref="X50:AB50"/>
    <mergeCell ref="E47:S47"/>
    <mergeCell ref="T47:U47"/>
    <mergeCell ref="V47:W47"/>
    <mergeCell ref="X47:AB47"/>
    <mergeCell ref="AC47:AH47"/>
  </mergeCells>
  <phoneticPr fontId="2"/>
  <dataValidations count="1">
    <dataValidation type="list" allowBlank="1" showInputMessage="1" showErrorMessage="1" error="リストより選択してください。" promptTitle="整数で入力してください" sqref="P52:Q54 T18:T51" xr:uid="{A77968C7-6BB4-4CA7-9676-E6A2F734BA92}">
      <formula1>"10,8,8(軽),非課税,不課税"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AF9D-231C-443D-AB74-50619B9CC85D}">
  <sheetPr>
    <tabColor rgb="FFCCFFFF"/>
    <pageSetUpPr fitToPage="1"/>
  </sheetPr>
  <dimension ref="B1:AP55"/>
  <sheetViews>
    <sheetView showZeros="0" zoomScaleNormal="100" workbookViewId="0">
      <selection activeCell="AI1" sqref="AI1:AJ1"/>
    </sheetView>
  </sheetViews>
  <sheetFormatPr defaultColWidth="2.625" defaultRowHeight="12"/>
  <cols>
    <col min="1" max="1" width="0.875" style="61" customWidth="1"/>
    <col min="2" max="16384" width="2.625" style="61"/>
  </cols>
  <sheetData>
    <row r="1" spans="2:42" s="15" customFormat="1" ht="18" customHeight="1" thickBot="1">
      <c r="AI1" s="155"/>
      <c r="AJ1" s="155"/>
      <c r="AK1" s="25"/>
      <c r="AL1" s="26" t="s">
        <v>59</v>
      </c>
      <c r="AM1" s="15" t="s">
        <v>58</v>
      </c>
      <c r="AN1" s="155">
        <v>4</v>
      </c>
      <c r="AO1" s="155"/>
      <c r="AP1" s="155"/>
    </row>
    <row r="2" spans="2:42" s="15" customFormat="1" ht="15" customHeight="1">
      <c r="B2" s="410" t="s">
        <v>60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T2" s="157" t="s">
        <v>56</v>
      </c>
      <c r="U2" s="158"/>
      <c r="V2" s="158"/>
      <c r="W2" s="158"/>
      <c r="X2" s="158"/>
      <c r="Y2" s="158"/>
      <c r="Z2" s="158"/>
      <c r="AA2" s="159"/>
      <c r="AB2" s="27"/>
      <c r="AC2" s="28"/>
      <c r="AD2" s="160">
        <f>'1ページ目'!AD2</f>
        <v>0</v>
      </c>
      <c r="AE2" s="160"/>
      <c r="AF2" s="160"/>
      <c r="AG2" s="160"/>
      <c r="AH2" s="160"/>
      <c r="AI2" s="160"/>
      <c r="AJ2" s="160"/>
      <c r="AK2" s="160"/>
      <c r="AL2" s="160"/>
      <c r="AM2" s="160"/>
      <c r="AN2" s="161" t="s">
        <v>89</v>
      </c>
      <c r="AO2" s="161"/>
      <c r="AP2" s="162"/>
    </row>
    <row r="3" spans="2:42" s="15" customFormat="1" ht="15" customHeight="1" thickBo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T3" s="163" t="s">
        <v>15</v>
      </c>
      <c r="U3" s="164"/>
      <c r="V3" s="164"/>
      <c r="W3" s="164"/>
      <c r="X3" s="164"/>
      <c r="Y3" s="164"/>
      <c r="Z3" s="164"/>
      <c r="AA3" s="165"/>
      <c r="AB3" s="29"/>
      <c r="AC3" s="30" t="s">
        <v>84</v>
      </c>
      <c r="AD3" s="166">
        <f>'1ページ目'!AD3</f>
        <v>0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7"/>
    </row>
    <row r="4" spans="2:42" s="15" customFormat="1" ht="12" customHeight="1">
      <c r="T4" s="144" t="s">
        <v>19</v>
      </c>
      <c r="U4" s="31" t="s">
        <v>16</v>
      </c>
      <c r="V4" s="32"/>
      <c r="W4" s="32"/>
      <c r="X4" s="33" t="s">
        <v>40</v>
      </c>
      <c r="Y4" s="33"/>
      <c r="Z4" s="179">
        <f>'1ページ目'!Z4</f>
        <v>0</v>
      </c>
      <c r="AA4" s="179"/>
      <c r="AB4" s="179"/>
      <c r="AC4" s="179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4"/>
    </row>
    <row r="5" spans="2:42" s="15" customFormat="1" ht="9.9499999999999993" customHeight="1">
      <c r="B5" s="180" t="s">
        <v>12</v>
      </c>
      <c r="C5" s="180"/>
      <c r="D5" s="180"/>
      <c r="E5" s="180"/>
      <c r="F5" s="182">
        <f>'1ページ目'!F5</f>
        <v>0</v>
      </c>
      <c r="G5" s="182"/>
      <c r="H5" s="182"/>
      <c r="I5" s="182"/>
      <c r="J5" s="180" t="s">
        <v>0</v>
      </c>
      <c r="K5" s="182">
        <f>'1ページ目'!K5</f>
        <v>0</v>
      </c>
      <c r="L5" s="182"/>
      <c r="M5" s="180" t="s">
        <v>29</v>
      </c>
      <c r="N5" s="35"/>
      <c r="O5" s="182">
        <f>'1ページ目'!N5</f>
        <v>0</v>
      </c>
      <c r="P5" s="182"/>
      <c r="Q5" s="180" t="s">
        <v>30</v>
      </c>
      <c r="R5" s="180"/>
      <c r="T5" s="145"/>
      <c r="U5" s="36"/>
      <c r="V5" s="37"/>
      <c r="W5" s="37"/>
      <c r="X5" s="168">
        <f>'1ページ目'!X5</f>
        <v>0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38"/>
      <c r="AM5" s="38"/>
      <c r="AN5" s="38"/>
      <c r="AO5" s="38"/>
      <c r="AP5" s="39"/>
    </row>
    <row r="6" spans="2:42" s="15" customFormat="1" ht="9.9499999999999993" customHeight="1">
      <c r="B6" s="181"/>
      <c r="C6" s="181"/>
      <c r="D6" s="181"/>
      <c r="E6" s="181"/>
      <c r="F6" s="183"/>
      <c r="G6" s="183"/>
      <c r="H6" s="183"/>
      <c r="I6" s="183"/>
      <c r="J6" s="181"/>
      <c r="K6" s="183"/>
      <c r="L6" s="183"/>
      <c r="M6" s="181"/>
      <c r="N6" s="40"/>
      <c r="O6" s="183"/>
      <c r="P6" s="183"/>
      <c r="Q6" s="181"/>
      <c r="R6" s="181"/>
      <c r="T6" s="145"/>
      <c r="U6" s="36"/>
      <c r="V6" s="37"/>
      <c r="W6" s="37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38"/>
      <c r="AM6" s="38"/>
      <c r="AN6" s="38"/>
      <c r="AO6" s="38"/>
      <c r="AP6" s="39"/>
    </row>
    <row r="7" spans="2:42" s="15" customFormat="1" ht="9.9499999999999993" customHeight="1">
      <c r="T7" s="145"/>
      <c r="U7" s="36"/>
      <c r="V7" s="37"/>
      <c r="W7" s="37"/>
      <c r="X7" s="168">
        <f>'1ページ目'!X7</f>
        <v>0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38"/>
      <c r="AM7" s="38"/>
      <c r="AN7" s="38"/>
      <c r="AO7" s="38"/>
      <c r="AP7" s="39"/>
    </row>
    <row r="8" spans="2:42" s="15" customFormat="1" ht="9.9499999999999993" customHeight="1">
      <c r="B8" s="169" t="s">
        <v>55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41"/>
      <c r="N8" s="41"/>
      <c r="O8" s="41"/>
      <c r="P8" s="41"/>
      <c r="T8" s="145"/>
      <c r="U8" s="36"/>
      <c r="V8" s="37"/>
      <c r="W8" s="37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38"/>
      <c r="AM8" s="38"/>
      <c r="AN8" s="38"/>
      <c r="AO8" s="38"/>
      <c r="AP8" s="39"/>
    </row>
    <row r="9" spans="2:42" s="15" customFormat="1" ht="9.9499999999999993" customHeigh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41"/>
      <c r="N9" s="41"/>
      <c r="O9" s="41"/>
      <c r="P9" s="41"/>
      <c r="T9" s="145"/>
      <c r="U9" s="36"/>
      <c r="V9" s="37"/>
      <c r="W9" s="37"/>
      <c r="X9" s="411">
        <f>'1ページ目'!X9</f>
        <v>0</v>
      </c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2"/>
      <c r="AL9" s="42"/>
      <c r="AM9" s="42"/>
      <c r="AN9" s="38"/>
      <c r="AO9" s="38"/>
      <c r="AP9" s="43"/>
    </row>
    <row r="10" spans="2:42" s="15" customFormat="1" ht="9.9499999999999993" customHeigh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41"/>
      <c r="N10" s="41"/>
      <c r="O10" s="41"/>
      <c r="P10" s="41"/>
      <c r="T10" s="145"/>
      <c r="U10" s="36" t="s">
        <v>17</v>
      </c>
      <c r="V10" s="37"/>
      <c r="W10" s="37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2"/>
      <c r="AL10" s="42"/>
      <c r="AM10" s="42"/>
      <c r="AN10" s="44" t="s">
        <v>24</v>
      </c>
      <c r="AO10" s="45"/>
      <c r="AP10" s="46"/>
    </row>
    <row r="11" spans="2:42" s="15" customFormat="1" ht="9.9499999999999993" customHeight="1">
      <c r="B11" s="171">
        <f>'1ページ目'!B11</f>
        <v>0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47"/>
      <c r="O11" s="173" t="s">
        <v>21</v>
      </c>
      <c r="P11" s="173"/>
      <c r="Q11" s="173"/>
      <c r="T11" s="145"/>
      <c r="U11" s="36"/>
      <c r="V11" s="37"/>
      <c r="W11" s="37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2"/>
      <c r="AL11" s="42"/>
      <c r="AM11" s="42"/>
      <c r="AN11" s="45"/>
      <c r="AO11" s="45"/>
      <c r="AP11" s="46"/>
    </row>
    <row r="12" spans="2:42" s="15" customFormat="1" ht="9.9499999999999993" customHeight="1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48"/>
      <c r="O12" s="174"/>
      <c r="P12" s="174"/>
      <c r="Q12" s="174"/>
      <c r="T12" s="145"/>
      <c r="U12" s="36" t="s">
        <v>23</v>
      </c>
      <c r="V12" s="37"/>
      <c r="W12" s="37"/>
      <c r="X12" s="175">
        <f>'1ページ目'!X12</f>
        <v>0</v>
      </c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38"/>
      <c r="AL12" s="38"/>
      <c r="AM12" s="38"/>
      <c r="AN12" s="38"/>
      <c r="AO12" s="38"/>
      <c r="AP12" s="43"/>
    </row>
    <row r="13" spans="2:42" s="15" customFormat="1" ht="9.9499999999999993" customHeight="1">
      <c r="T13" s="145"/>
      <c r="U13" s="36"/>
      <c r="V13" s="37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43"/>
    </row>
    <row r="14" spans="2:42" s="15" customFormat="1" ht="9.9499999999999993" customHeight="1"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T14" s="145"/>
      <c r="U14" s="36" t="s">
        <v>22</v>
      </c>
      <c r="V14" s="37"/>
      <c r="W14" s="37"/>
      <c r="X14" s="175">
        <f>'1ページ目'!X14</f>
        <v>0</v>
      </c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38"/>
      <c r="AL14" s="38"/>
      <c r="AM14" s="38"/>
      <c r="AN14" s="38"/>
      <c r="AO14" s="38"/>
      <c r="AP14" s="43"/>
    </row>
    <row r="15" spans="2:42" s="15" customFormat="1" ht="9.9499999999999993" customHeight="1" thickBo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T15" s="146"/>
      <c r="U15" s="49"/>
      <c r="V15" s="50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2:42" ht="12" customHeight="1" thickBot="1"/>
    <row r="17" spans="2:42" ht="19.149999999999999" customHeight="1">
      <c r="B17" s="53" t="s">
        <v>1</v>
      </c>
      <c r="C17" s="70" t="s">
        <v>2</v>
      </c>
      <c r="D17" s="71"/>
      <c r="E17" s="272" t="s">
        <v>35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3"/>
      <c r="T17" s="234" t="s">
        <v>14</v>
      </c>
      <c r="U17" s="274"/>
      <c r="V17" s="234" t="s">
        <v>38</v>
      </c>
      <c r="W17" s="274"/>
      <c r="X17" s="234" t="s">
        <v>36</v>
      </c>
      <c r="Y17" s="211"/>
      <c r="Z17" s="211"/>
      <c r="AA17" s="211"/>
      <c r="AB17" s="274"/>
      <c r="AC17" s="234" t="s">
        <v>8</v>
      </c>
      <c r="AD17" s="211"/>
      <c r="AE17" s="211"/>
      <c r="AF17" s="211"/>
      <c r="AG17" s="211"/>
      <c r="AH17" s="212"/>
      <c r="AI17" s="211" t="s">
        <v>37</v>
      </c>
      <c r="AJ17" s="211"/>
      <c r="AK17" s="211"/>
      <c r="AL17" s="211"/>
      <c r="AM17" s="211"/>
      <c r="AN17" s="211"/>
      <c r="AO17" s="211"/>
      <c r="AP17" s="212"/>
    </row>
    <row r="18" spans="2:42" ht="19.149999999999999" customHeight="1">
      <c r="B18" s="6"/>
      <c r="C18" s="7"/>
      <c r="D18" s="11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4"/>
      <c r="T18" s="371"/>
      <c r="U18" s="372"/>
      <c r="V18" s="369"/>
      <c r="W18" s="370"/>
      <c r="X18" s="357"/>
      <c r="Y18" s="358"/>
      <c r="Z18" s="358"/>
      <c r="AA18" s="358"/>
      <c r="AB18" s="359"/>
      <c r="AC18" s="357" t="str">
        <f>IF(X18="","",V18*X18)</f>
        <v/>
      </c>
      <c r="AD18" s="358"/>
      <c r="AE18" s="358"/>
      <c r="AF18" s="358"/>
      <c r="AG18" s="358"/>
      <c r="AH18" s="405"/>
      <c r="AI18" s="228"/>
      <c r="AJ18" s="228"/>
      <c r="AK18" s="228"/>
      <c r="AL18" s="228"/>
      <c r="AM18" s="228"/>
      <c r="AN18" s="228"/>
      <c r="AO18" s="228"/>
      <c r="AP18" s="245"/>
    </row>
    <row r="19" spans="2:42" ht="19.149999999999999" customHeight="1">
      <c r="B19" s="6"/>
      <c r="C19" s="7"/>
      <c r="D19" s="11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4"/>
      <c r="T19" s="371"/>
      <c r="U19" s="372"/>
      <c r="V19" s="369"/>
      <c r="W19" s="370"/>
      <c r="X19" s="357"/>
      <c r="Y19" s="358"/>
      <c r="Z19" s="358"/>
      <c r="AA19" s="358"/>
      <c r="AB19" s="359"/>
      <c r="AC19" s="357" t="str">
        <f t="shared" ref="AC19:AC51" si="0">IF(X19="","",V19*X19)</f>
        <v/>
      </c>
      <c r="AD19" s="358"/>
      <c r="AE19" s="358"/>
      <c r="AF19" s="358"/>
      <c r="AG19" s="358"/>
      <c r="AH19" s="405"/>
      <c r="AI19" s="228"/>
      <c r="AJ19" s="228"/>
      <c r="AK19" s="228"/>
      <c r="AL19" s="228"/>
      <c r="AM19" s="228"/>
      <c r="AN19" s="228"/>
      <c r="AO19" s="228"/>
      <c r="AP19" s="245"/>
    </row>
    <row r="20" spans="2:42" ht="19.149999999999999" customHeight="1">
      <c r="B20" s="6"/>
      <c r="C20" s="7"/>
      <c r="D20" s="11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4"/>
      <c r="T20" s="371"/>
      <c r="U20" s="372"/>
      <c r="V20" s="369"/>
      <c r="W20" s="370"/>
      <c r="X20" s="357"/>
      <c r="Y20" s="358"/>
      <c r="Z20" s="358"/>
      <c r="AA20" s="358"/>
      <c r="AB20" s="359"/>
      <c r="AC20" s="357" t="str">
        <f t="shared" si="0"/>
        <v/>
      </c>
      <c r="AD20" s="358"/>
      <c r="AE20" s="358"/>
      <c r="AF20" s="358"/>
      <c r="AG20" s="358"/>
      <c r="AH20" s="405"/>
      <c r="AI20" s="228"/>
      <c r="AJ20" s="228"/>
      <c r="AK20" s="228"/>
      <c r="AL20" s="228"/>
      <c r="AM20" s="228"/>
      <c r="AN20" s="228"/>
      <c r="AO20" s="228"/>
      <c r="AP20" s="245"/>
    </row>
    <row r="21" spans="2:42" ht="19.149999999999999" customHeight="1">
      <c r="B21" s="6"/>
      <c r="C21" s="7"/>
      <c r="D21" s="11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4"/>
      <c r="T21" s="371"/>
      <c r="U21" s="372"/>
      <c r="V21" s="369"/>
      <c r="W21" s="370"/>
      <c r="X21" s="357"/>
      <c r="Y21" s="358"/>
      <c r="Z21" s="358"/>
      <c r="AA21" s="358"/>
      <c r="AB21" s="359"/>
      <c r="AC21" s="357" t="str">
        <f t="shared" si="0"/>
        <v/>
      </c>
      <c r="AD21" s="358"/>
      <c r="AE21" s="358"/>
      <c r="AF21" s="358"/>
      <c r="AG21" s="358"/>
      <c r="AH21" s="405"/>
      <c r="AI21" s="228"/>
      <c r="AJ21" s="228"/>
      <c r="AK21" s="228"/>
      <c r="AL21" s="228"/>
      <c r="AM21" s="228"/>
      <c r="AN21" s="228"/>
      <c r="AO21" s="228"/>
      <c r="AP21" s="245"/>
    </row>
    <row r="22" spans="2:42" ht="19.149999999999999" customHeight="1">
      <c r="B22" s="6"/>
      <c r="C22" s="7"/>
      <c r="D22" s="11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4"/>
      <c r="T22" s="371"/>
      <c r="U22" s="372"/>
      <c r="V22" s="369"/>
      <c r="W22" s="370"/>
      <c r="X22" s="357"/>
      <c r="Y22" s="358"/>
      <c r="Z22" s="358"/>
      <c r="AA22" s="358"/>
      <c r="AB22" s="359"/>
      <c r="AC22" s="357" t="str">
        <f t="shared" si="0"/>
        <v/>
      </c>
      <c r="AD22" s="358"/>
      <c r="AE22" s="358"/>
      <c r="AF22" s="358"/>
      <c r="AG22" s="358"/>
      <c r="AH22" s="405"/>
      <c r="AI22" s="228"/>
      <c r="AJ22" s="228"/>
      <c r="AK22" s="228"/>
      <c r="AL22" s="228"/>
      <c r="AM22" s="228"/>
      <c r="AN22" s="228"/>
      <c r="AO22" s="228"/>
      <c r="AP22" s="245"/>
    </row>
    <row r="23" spans="2:42" ht="19.149999999999999" customHeight="1">
      <c r="B23" s="6"/>
      <c r="C23" s="7"/>
      <c r="D23" s="11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4"/>
      <c r="T23" s="371"/>
      <c r="U23" s="372"/>
      <c r="V23" s="369"/>
      <c r="W23" s="370"/>
      <c r="X23" s="357"/>
      <c r="Y23" s="358"/>
      <c r="Z23" s="358"/>
      <c r="AA23" s="358"/>
      <c r="AB23" s="359"/>
      <c r="AC23" s="357" t="str">
        <f t="shared" si="0"/>
        <v/>
      </c>
      <c r="AD23" s="358"/>
      <c r="AE23" s="358"/>
      <c r="AF23" s="358"/>
      <c r="AG23" s="358"/>
      <c r="AH23" s="405"/>
      <c r="AI23" s="228"/>
      <c r="AJ23" s="228"/>
      <c r="AK23" s="228"/>
      <c r="AL23" s="228"/>
      <c r="AM23" s="228"/>
      <c r="AN23" s="228"/>
      <c r="AO23" s="228"/>
      <c r="AP23" s="245"/>
    </row>
    <row r="24" spans="2:42" ht="19.149999999999999" customHeight="1">
      <c r="B24" s="6"/>
      <c r="C24" s="7"/>
      <c r="D24" s="11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4"/>
      <c r="T24" s="371"/>
      <c r="U24" s="372"/>
      <c r="V24" s="369"/>
      <c r="W24" s="370"/>
      <c r="X24" s="357"/>
      <c r="Y24" s="358"/>
      <c r="Z24" s="358"/>
      <c r="AA24" s="358"/>
      <c r="AB24" s="359"/>
      <c r="AC24" s="357" t="str">
        <f t="shared" si="0"/>
        <v/>
      </c>
      <c r="AD24" s="358"/>
      <c r="AE24" s="358"/>
      <c r="AF24" s="358"/>
      <c r="AG24" s="358"/>
      <c r="AH24" s="405"/>
      <c r="AI24" s="228"/>
      <c r="AJ24" s="228"/>
      <c r="AK24" s="228"/>
      <c r="AL24" s="228"/>
      <c r="AM24" s="228"/>
      <c r="AN24" s="228"/>
      <c r="AO24" s="228"/>
      <c r="AP24" s="245"/>
    </row>
    <row r="25" spans="2:42" ht="19.149999999999999" customHeight="1">
      <c r="B25" s="6"/>
      <c r="C25" s="7"/>
      <c r="D25" s="11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4"/>
      <c r="T25" s="371"/>
      <c r="U25" s="372"/>
      <c r="V25" s="369"/>
      <c r="W25" s="370"/>
      <c r="X25" s="357"/>
      <c r="Y25" s="358"/>
      <c r="Z25" s="358"/>
      <c r="AA25" s="358"/>
      <c r="AB25" s="359"/>
      <c r="AC25" s="357" t="str">
        <f t="shared" si="0"/>
        <v/>
      </c>
      <c r="AD25" s="358"/>
      <c r="AE25" s="358"/>
      <c r="AF25" s="358"/>
      <c r="AG25" s="358"/>
      <c r="AH25" s="405"/>
      <c r="AI25" s="228"/>
      <c r="AJ25" s="228"/>
      <c r="AK25" s="228"/>
      <c r="AL25" s="228"/>
      <c r="AM25" s="228"/>
      <c r="AN25" s="228"/>
      <c r="AO25" s="228"/>
      <c r="AP25" s="245"/>
    </row>
    <row r="26" spans="2:42" ht="19.149999999999999" customHeight="1">
      <c r="B26" s="6"/>
      <c r="C26" s="7"/>
      <c r="D26" s="11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4"/>
      <c r="T26" s="371"/>
      <c r="U26" s="372"/>
      <c r="V26" s="369"/>
      <c r="W26" s="370"/>
      <c r="X26" s="357"/>
      <c r="Y26" s="358"/>
      <c r="Z26" s="358"/>
      <c r="AA26" s="358"/>
      <c r="AB26" s="359"/>
      <c r="AC26" s="357" t="str">
        <f t="shared" si="0"/>
        <v/>
      </c>
      <c r="AD26" s="358"/>
      <c r="AE26" s="358"/>
      <c r="AF26" s="358"/>
      <c r="AG26" s="358"/>
      <c r="AH26" s="405"/>
      <c r="AI26" s="228"/>
      <c r="AJ26" s="228"/>
      <c r="AK26" s="228"/>
      <c r="AL26" s="228"/>
      <c r="AM26" s="228"/>
      <c r="AN26" s="228"/>
      <c r="AO26" s="228"/>
      <c r="AP26" s="245"/>
    </row>
    <row r="27" spans="2:42" ht="19.149999999999999" customHeight="1">
      <c r="B27" s="6"/>
      <c r="C27" s="7"/>
      <c r="D27" s="1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4"/>
      <c r="T27" s="371"/>
      <c r="U27" s="372"/>
      <c r="V27" s="369"/>
      <c r="W27" s="370"/>
      <c r="X27" s="357"/>
      <c r="Y27" s="358"/>
      <c r="Z27" s="358"/>
      <c r="AA27" s="358"/>
      <c r="AB27" s="359"/>
      <c r="AC27" s="357" t="str">
        <f t="shared" si="0"/>
        <v/>
      </c>
      <c r="AD27" s="358"/>
      <c r="AE27" s="358"/>
      <c r="AF27" s="358"/>
      <c r="AG27" s="358"/>
      <c r="AH27" s="405"/>
      <c r="AI27" s="228"/>
      <c r="AJ27" s="228"/>
      <c r="AK27" s="228"/>
      <c r="AL27" s="228"/>
      <c r="AM27" s="228"/>
      <c r="AN27" s="228"/>
      <c r="AO27" s="228"/>
      <c r="AP27" s="245"/>
    </row>
    <row r="28" spans="2:42" ht="19.149999999999999" customHeight="1">
      <c r="B28" s="6"/>
      <c r="C28" s="7"/>
      <c r="D28" s="11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4"/>
      <c r="T28" s="371"/>
      <c r="U28" s="372"/>
      <c r="V28" s="369"/>
      <c r="W28" s="370"/>
      <c r="X28" s="357"/>
      <c r="Y28" s="358"/>
      <c r="Z28" s="358"/>
      <c r="AA28" s="358"/>
      <c r="AB28" s="359"/>
      <c r="AC28" s="357" t="str">
        <f t="shared" si="0"/>
        <v/>
      </c>
      <c r="AD28" s="358"/>
      <c r="AE28" s="358"/>
      <c r="AF28" s="358"/>
      <c r="AG28" s="358"/>
      <c r="AH28" s="405"/>
      <c r="AI28" s="228"/>
      <c r="AJ28" s="228"/>
      <c r="AK28" s="228"/>
      <c r="AL28" s="228"/>
      <c r="AM28" s="228"/>
      <c r="AN28" s="228"/>
      <c r="AO28" s="228"/>
      <c r="AP28" s="245"/>
    </row>
    <row r="29" spans="2:42" ht="19.149999999999999" customHeight="1">
      <c r="B29" s="6"/>
      <c r="C29" s="7"/>
      <c r="D29" s="11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4"/>
      <c r="T29" s="371"/>
      <c r="U29" s="372"/>
      <c r="V29" s="369"/>
      <c r="W29" s="370"/>
      <c r="X29" s="357"/>
      <c r="Y29" s="358"/>
      <c r="Z29" s="358"/>
      <c r="AA29" s="358"/>
      <c r="AB29" s="359"/>
      <c r="AC29" s="357" t="str">
        <f t="shared" si="0"/>
        <v/>
      </c>
      <c r="AD29" s="358"/>
      <c r="AE29" s="358"/>
      <c r="AF29" s="358"/>
      <c r="AG29" s="358"/>
      <c r="AH29" s="405"/>
      <c r="AI29" s="228"/>
      <c r="AJ29" s="228"/>
      <c r="AK29" s="228"/>
      <c r="AL29" s="228"/>
      <c r="AM29" s="228"/>
      <c r="AN29" s="228"/>
      <c r="AO29" s="228"/>
      <c r="AP29" s="245"/>
    </row>
    <row r="30" spans="2:42" ht="19.149999999999999" customHeight="1">
      <c r="B30" s="6"/>
      <c r="C30" s="7"/>
      <c r="D30" s="11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  <c r="T30" s="371"/>
      <c r="U30" s="372"/>
      <c r="V30" s="369"/>
      <c r="W30" s="370"/>
      <c r="X30" s="357"/>
      <c r="Y30" s="358"/>
      <c r="Z30" s="358"/>
      <c r="AA30" s="358"/>
      <c r="AB30" s="359"/>
      <c r="AC30" s="357" t="str">
        <f t="shared" si="0"/>
        <v/>
      </c>
      <c r="AD30" s="358"/>
      <c r="AE30" s="358"/>
      <c r="AF30" s="358"/>
      <c r="AG30" s="358"/>
      <c r="AH30" s="405"/>
      <c r="AI30" s="228"/>
      <c r="AJ30" s="228"/>
      <c r="AK30" s="228"/>
      <c r="AL30" s="228"/>
      <c r="AM30" s="228"/>
      <c r="AN30" s="228"/>
      <c r="AO30" s="228"/>
      <c r="AP30" s="245"/>
    </row>
    <row r="31" spans="2:42" ht="19.149999999999999" customHeight="1">
      <c r="B31" s="6"/>
      <c r="C31" s="7"/>
      <c r="D31" s="11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4"/>
      <c r="T31" s="371"/>
      <c r="U31" s="372"/>
      <c r="V31" s="369"/>
      <c r="W31" s="370"/>
      <c r="X31" s="357"/>
      <c r="Y31" s="358"/>
      <c r="Z31" s="358"/>
      <c r="AA31" s="358"/>
      <c r="AB31" s="359"/>
      <c r="AC31" s="357" t="str">
        <f t="shared" si="0"/>
        <v/>
      </c>
      <c r="AD31" s="358"/>
      <c r="AE31" s="358"/>
      <c r="AF31" s="358"/>
      <c r="AG31" s="358"/>
      <c r="AH31" s="405"/>
      <c r="AI31" s="228"/>
      <c r="AJ31" s="228"/>
      <c r="AK31" s="228"/>
      <c r="AL31" s="228"/>
      <c r="AM31" s="228"/>
      <c r="AN31" s="228"/>
      <c r="AO31" s="228"/>
      <c r="AP31" s="245"/>
    </row>
    <row r="32" spans="2:42" ht="19.149999999999999" customHeight="1">
      <c r="B32" s="6"/>
      <c r="C32" s="7"/>
      <c r="D32" s="11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1"/>
      <c r="U32" s="372"/>
      <c r="V32" s="369"/>
      <c r="W32" s="370"/>
      <c r="X32" s="357"/>
      <c r="Y32" s="358"/>
      <c r="Z32" s="358"/>
      <c r="AA32" s="358"/>
      <c r="AB32" s="359"/>
      <c r="AC32" s="357" t="str">
        <f t="shared" si="0"/>
        <v/>
      </c>
      <c r="AD32" s="358"/>
      <c r="AE32" s="358"/>
      <c r="AF32" s="358"/>
      <c r="AG32" s="358"/>
      <c r="AH32" s="405"/>
      <c r="AI32" s="228"/>
      <c r="AJ32" s="228"/>
      <c r="AK32" s="228"/>
      <c r="AL32" s="228"/>
      <c r="AM32" s="228"/>
      <c r="AN32" s="228"/>
      <c r="AO32" s="228"/>
      <c r="AP32" s="245"/>
    </row>
    <row r="33" spans="2:42" ht="19.149999999999999" customHeight="1">
      <c r="B33" s="6"/>
      <c r="C33" s="7"/>
      <c r="D33" s="11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4"/>
      <c r="T33" s="371"/>
      <c r="U33" s="372"/>
      <c r="V33" s="369"/>
      <c r="W33" s="370"/>
      <c r="X33" s="357"/>
      <c r="Y33" s="358"/>
      <c r="Z33" s="358"/>
      <c r="AA33" s="358"/>
      <c r="AB33" s="359"/>
      <c r="AC33" s="357" t="str">
        <f t="shared" si="0"/>
        <v/>
      </c>
      <c r="AD33" s="358"/>
      <c r="AE33" s="358"/>
      <c r="AF33" s="358"/>
      <c r="AG33" s="358"/>
      <c r="AH33" s="405"/>
      <c r="AI33" s="228"/>
      <c r="AJ33" s="228"/>
      <c r="AK33" s="228"/>
      <c r="AL33" s="228"/>
      <c r="AM33" s="228"/>
      <c r="AN33" s="228"/>
      <c r="AO33" s="228"/>
      <c r="AP33" s="245"/>
    </row>
    <row r="34" spans="2:42" ht="19.149999999999999" customHeight="1">
      <c r="B34" s="6"/>
      <c r="C34" s="7"/>
      <c r="D34" s="11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4"/>
      <c r="T34" s="371"/>
      <c r="U34" s="372"/>
      <c r="V34" s="369"/>
      <c r="W34" s="370"/>
      <c r="X34" s="357"/>
      <c r="Y34" s="358"/>
      <c r="Z34" s="358"/>
      <c r="AA34" s="358"/>
      <c r="AB34" s="359"/>
      <c r="AC34" s="357" t="str">
        <f t="shared" si="0"/>
        <v/>
      </c>
      <c r="AD34" s="358"/>
      <c r="AE34" s="358"/>
      <c r="AF34" s="358"/>
      <c r="AG34" s="358"/>
      <c r="AH34" s="405"/>
      <c r="AI34" s="228"/>
      <c r="AJ34" s="228"/>
      <c r="AK34" s="228"/>
      <c r="AL34" s="228"/>
      <c r="AM34" s="228"/>
      <c r="AN34" s="228"/>
      <c r="AO34" s="228"/>
      <c r="AP34" s="245"/>
    </row>
    <row r="35" spans="2:42" ht="19.149999999999999" customHeight="1">
      <c r="B35" s="6"/>
      <c r="C35" s="7"/>
      <c r="D35" s="11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4"/>
      <c r="T35" s="371"/>
      <c r="U35" s="372"/>
      <c r="V35" s="369"/>
      <c r="W35" s="370"/>
      <c r="X35" s="357"/>
      <c r="Y35" s="358"/>
      <c r="Z35" s="358"/>
      <c r="AA35" s="358"/>
      <c r="AB35" s="359"/>
      <c r="AC35" s="357" t="str">
        <f t="shared" si="0"/>
        <v/>
      </c>
      <c r="AD35" s="358"/>
      <c r="AE35" s="358"/>
      <c r="AF35" s="358"/>
      <c r="AG35" s="358"/>
      <c r="AH35" s="405"/>
      <c r="AI35" s="228"/>
      <c r="AJ35" s="228"/>
      <c r="AK35" s="228"/>
      <c r="AL35" s="228"/>
      <c r="AM35" s="228"/>
      <c r="AN35" s="228"/>
      <c r="AO35" s="228"/>
      <c r="AP35" s="245"/>
    </row>
    <row r="36" spans="2:42" ht="19.149999999999999" customHeight="1">
      <c r="B36" s="6"/>
      <c r="C36" s="7"/>
      <c r="D36" s="11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4"/>
      <c r="T36" s="371"/>
      <c r="U36" s="372"/>
      <c r="V36" s="369"/>
      <c r="W36" s="370"/>
      <c r="X36" s="357"/>
      <c r="Y36" s="358"/>
      <c r="Z36" s="358"/>
      <c r="AA36" s="358"/>
      <c r="AB36" s="359"/>
      <c r="AC36" s="357" t="str">
        <f t="shared" si="0"/>
        <v/>
      </c>
      <c r="AD36" s="358"/>
      <c r="AE36" s="358"/>
      <c r="AF36" s="358"/>
      <c r="AG36" s="358"/>
      <c r="AH36" s="405"/>
      <c r="AI36" s="228"/>
      <c r="AJ36" s="228"/>
      <c r="AK36" s="228"/>
      <c r="AL36" s="228"/>
      <c r="AM36" s="228"/>
      <c r="AN36" s="228"/>
      <c r="AO36" s="228"/>
      <c r="AP36" s="245"/>
    </row>
    <row r="37" spans="2:42" ht="19.149999999999999" customHeight="1">
      <c r="B37" s="6"/>
      <c r="C37" s="7"/>
      <c r="D37" s="11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4"/>
      <c r="T37" s="371"/>
      <c r="U37" s="372"/>
      <c r="V37" s="369"/>
      <c r="W37" s="370"/>
      <c r="X37" s="357"/>
      <c r="Y37" s="358"/>
      <c r="Z37" s="358"/>
      <c r="AA37" s="358"/>
      <c r="AB37" s="359"/>
      <c r="AC37" s="357" t="str">
        <f t="shared" si="0"/>
        <v/>
      </c>
      <c r="AD37" s="358"/>
      <c r="AE37" s="358"/>
      <c r="AF37" s="358"/>
      <c r="AG37" s="358"/>
      <c r="AH37" s="405"/>
      <c r="AI37" s="228"/>
      <c r="AJ37" s="228"/>
      <c r="AK37" s="228"/>
      <c r="AL37" s="228"/>
      <c r="AM37" s="228"/>
      <c r="AN37" s="228"/>
      <c r="AO37" s="228"/>
      <c r="AP37" s="245"/>
    </row>
    <row r="38" spans="2:42" ht="19.149999999999999" customHeight="1">
      <c r="B38" s="6"/>
      <c r="C38" s="7"/>
      <c r="D38" s="11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4"/>
      <c r="T38" s="371"/>
      <c r="U38" s="372"/>
      <c r="V38" s="369"/>
      <c r="W38" s="370"/>
      <c r="X38" s="357"/>
      <c r="Y38" s="358"/>
      <c r="Z38" s="358"/>
      <c r="AA38" s="358"/>
      <c r="AB38" s="359"/>
      <c r="AC38" s="357" t="str">
        <f t="shared" si="0"/>
        <v/>
      </c>
      <c r="AD38" s="358"/>
      <c r="AE38" s="358"/>
      <c r="AF38" s="358"/>
      <c r="AG38" s="358"/>
      <c r="AH38" s="405"/>
      <c r="AI38" s="228"/>
      <c r="AJ38" s="228"/>
      <c r="AK38" s="228"/>
      <c r="AL38" s="228"/>
      <c r="AM38" s="228"/>
      <c r="AN38" s="228"/>
      <c r="AO38" s="228"/>
      <c r="AP38" s="245"/>
    </row>
    <row r="39" spans="2:42" ht="19.149999999999999" customHeight="1">
      <c r="B39" s="6"/>
      <c r="C39" s="7"/>
      <c r="D39" s="11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4"/>
      <c r="T39" s="371"/>
      <c r="U39" s="372"/>
      <c r="V39" s="369"/>
      <c r="W39" s="370"/>
      <c r="X39" s="357"/>
      <c r="Y39" s="358"/>
      <c r="Z39" s="358"/>
      <c r="AA39" s="358"/>
      <c r="AB39" s="359"/>
      <c r="AC39" s="357" t="str">
        <f t="shared" si="0"/>
        <v/>
      </c>
      <c r="AD39" s="358"/>
      <c r="AE39" s="358"/>
      <c r="AF39" s="358"/>
      <c r="AG39" s="358"/>
      <c r="AH39" s="405"/>
      <c r="AI39" s="228"/>
      <c r="AJ39" s="228"/>
      <c r="AK39" s="228"/>
      <c r="AL39" s="228"/>
      <c r="AM39" s="228"/>
      <c r="AN39" s="228"/>
      <c r="AO39" s="228"/>
      <c r="AP39" s="245"/>
    </row>
    <row r="40" spans="2:42" ht="19.149999999999999" customHeight="1">
      <c r="B40" s="6"/>
      <c r="C40" s="7"/>
      <c r="D40" s="11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4"/>
      <c r="T40" s="371"/>
      <c r="U40" s="372"/>
      <c r="V40" s="369"/>
      <c r="W40" s="370"/>
      <c r="X40" s="357"/>
      <c r="Y40" s="358"/>
      <c r="Z40" s="358"/>
      <c r="AA40" s="358"/>
      <c r="AB40" s="359"/>
      <c r="AC40" s="357" t="str">
        <f t="shared" si="0"/>
        <v/>
      </c>
      <c r="AD40" s="358"/>
      <c r="AE40" s="358"/>
      <c r="AF40" s="358"/>
      <c r="AG40" s="358"/>
      <c r="AH40" s="405"/>
      <c r="AI40" s="228"/>
      <c r="AJ40" s="228"/>
      <c r="AK40" s="228"/>
      <c r="AL40" s="228"/>
      <c r="AM40" s="228"/>
      <c r="AN40" s="228"/>
      <c r="AO40" s="228"/>
      <c r="AP40" s="245"/>
    </row>
    <row r="41" spans="2:42" ht="19.149999999999999" customHeight="1">
      <c r="B41" s="6"/>
      <c r="C41" s="7"/>
      <c r="D41" s="11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4"/>
      <c r="T41" s="371"/>
      <c r="U41" s="372"/>
      <c r="V41" s="369"/>
      <c r="W41" s="370"/>
      <c r="X41" s="357"/>
      <c r="Y41" s="358"/>
      <c r="Z41" s="358"/>
      <c r="AA41" s="358"/>
      <c r="AB41" s="359"/>
      <c r="AC41" s="357" t="str">
        <f t="shared" si="0"/>
        <v/>
      </c>
      <c r="AD41" s="358"/>
      <c r="AE41" s="358"/>
      <c r="AF41" s="358"/>
      <c r="AG41" s="358"/>
      <c r="AH41" s="405"/>
      <c r="AI41" s="228"/>
      <c r="AJ41" s="228"/>
      <c r="AK41" s="228"/>
      <c r="AL41" s="228"/>
      <c r="AM41" s="228"/>
      <c r="AN41" s="228"/>
      <c r="AO41" s="228"/>
      <c r="AP41" s="245"/>
    </row>
    <row r="42" spans="2:42" ht="19.149999999999999" customHeight="1">
      <c r="B42" s="6"/>
      <c r="C42" s="7"/>
      <c r="D42" s="11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4"/>
      <c r="T42" s="371"/>
      <c r="U42" s="372"/>
      <c r="V42" s="369"/>
      <c r="W42" s="370"/>
      <c r="X42" s="357"/>
      <c r="Y42" s="358"/>
      <c r="Z42" s="358"/>
      <c r="AA42" s="358"/>
      <c r="AB42" s="359"/>
      <c r="AC42" s="357" t="str">
        <f t="shared" si="0"/>
        <v/>
      </c>
      <c r="AD42" s="358"/>
      <c r="AE42" s="358"/>
      <c r="AF42" s="358"/>
      <c r="AG42" s="358"/>
      <c r="AH42" s="405"/>
      <c r="AI42" s="228"/>
      <c r="AJ42" s="228"/>
      <c r="AK42" s="228"/>
      <c r="AL42" s="228"/>
      <c r="AM42" s="228"/>
      <c r="AN42" s="228"/>
      <c r="AO42" s="228"/>
      <c r="AP42" s="245"/>
    </row>
    <row r="43" spans="2:42" ht="19.149999999999999" customHeight="1">
      <c r="B43" s="6"/>
      <c r="C43" s="7"/>
      <c r="D43" s="11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4"/>
      <c r="T43" s="371"/>
      <c r="U43" s="372"/>
      <c r="V43" s="369"/>
      <c r="W43" s="370"/>
      <c r="X43" s="357"/>
      <c r="Y43" s="358"/>
      <c r="Z43" s="358"/>
      <c r="AA43" s="358"/>
      <c r="AB43" s="359"/>
      <c r="AC43" s="357" t="str">
        <f t="shared" si="0"/>
        <v/>
      </c>
      <c r="AD43" s="358"/>
      <c r="AE43" s="358"/>
      <c r="AF43" s="358"/>
      <c r="AG43" s="358"/>
      <c r="AH43" s="405"/>
      <c r="AI43" s="228"/>
      <c r="AJ43" s="228"/>
      <c r="AK43" s="228"/>
      <c r="AL43" s="228"/>
      <c r="AM43" s="228"/>
      <c r="AN43" s="228"/>
      <c r="AO43" s="228"/>
      <c r="AP43" s="245"/>
    </row>
    <row r="44" spans="2:42" ht="19.149999999999999" customHeight="1">
      <c r="B44" s="6"/>
      <c r="C44" s="7"/>
      <c r="D44" s="11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4"/>
      <c r="T44" s="371"/>
      <c r="U44" s="372"/>
      <c r="V44" s="369"/>
      <c r="W44" s="370"/>
      <c r="X44" s="357"/>
      <c r="Y44" s="358"/>
      <c r="Z44" s="358"/>
      <c r="AA44" s="358"/>
      <c r="AB44" s="359"/>
      <c r="AC44" s="357" t="str">
        <f t="shared" si="0"/>
        <v/>
      </c>
      <c r="AD44" s="358"/>
      <c r="AE44" s="358"/>
      <c r="AF44" s="358"/>
      <c r="AG44" s="358"/>
      <c r="AH44" s="405"/>
      <c r="AI44" s="228"/>
      <c r="AJ44" s="228"/>
      <c r="AK44" s="228"/>
      <c r="AL44" s="228"/>
      <c r="AM44" s="228"/>
      <c r="AN44" s="228"/>
      <c r="AO44" s="228"/>
      <c r="AP44" s="245"/>
    </row>
    <row r="45" spans="2:42" ht="19.149999999999999" customHeight="1">
      <c r="B45" s="6"/>
      <c r="C45" s="7"/>
      <c r="D45" s="11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4"/>
      <c r="T45" s="371"/>
      <c r="U45" s="372"/>
      <c r="V45" s="369"/>
      <c r="W45" s="370"/>
      <c r="X45" s="357"/>
      <c r="Y45" s="358"/>
      <c r="Z45" s="358"/>
      <c r="AA45" s="358"/>
      <c r="AB45" s="359"/>
      <c r="AC45" s="357" t="str">
        <f t="shared" si="0"/>
        <v/>
      </c>
      <c r="AD45" s="358"/>
      <c r="AE45" s="358"/>
      <c r="AF45" s="358"/>
      <c r="AG45" s="358"/>
      <c r="AH45" s="405"/>
      <c r="AI45" s="228"/>
      <c r="AJ45" s="228"/>
      <c r="AK45" s="228"/>
      <c r="AL45" s="228"/>
      <c r="AM45" s="228"/>
      <c r="AN45" s="228"/>
      <c r="AO45" s="228"/>
      <c r="AP45" s="245"/>
    </row>
    <row r="46" spans="2:42" ht="19.149999999999999" customHeight="1">
      <c r="B46" s="6"/>
      <c r="C46" s="7"/>
      <c r="D46" s="11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4"/>
      <c r="T46" s="371"/>
      <c r="U46" s="372"/>
      <c r="V46" s="369"/>
      <c r="W46" s="370"/>
      <c r="X46" s="357"/>
      <c r="Y46" s="358"/>
      <c r="Z46" s="358"/>
      <c r="AA46" s="358"/>
      <c r="AB46" s="359"/>
      <c r="AC46" s="357" t="str">
        <f t="shared" si="0"/>
        <v/>
      </c>
      <c r="AD46" s="358"/>
      <c r="AE46" s="358"/>
      <c r="AF46" s="358"/>
      <c r="AG46" s="358"/>
      <c r="AH46" s="405"/>
      <c r="AI46" s="228"/>
      <c r="AJ46" s="228"/>
      <c r="AK46" s="228"/>
      <c r="AL46" s="228"/>
      <c r="AM46" s="228"/>
      <c r="AN46" s="228"/>
      <c r="AO46" s="228"/>
      <c r="AP46" s="245"/>
    </row>
    <row r="47" spans="2:42" ht="19.149999999999999" customHeight="1">
      <c r="B47" s="6"/>
      <c r="C47" s="7"/>
      <c r="D47" s="11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4"/>
      <c r="T47" s="371"/>
      <c r="U47" s="372"/>
      <c r="V47" s="369"/>
      <c r="W47" s="370"/>
      <c r="X47" s="357"/>
      <c r="Y47" s="358"/>
      <c r="Z47" s="358"/>
      <c r="AA47" s="358"/>
      <c r="AB47" s="359"/>
      <c r="AC47" s="357" t="str">
        <f t="shared" si="0"/>
        <v/>
      </c>
      <c r="AD47" s="358"/>
      <c r="AE47" s="358"/>
      <c r="AF47" s="358"/>
      <c r="AG47" s="358"/>
      <c r="AH47" s="405"/>
      <c r="AI47" s="228"/>
      <c r="AJ47" s="228"/>
      <c r="AK47" s="228"/>
      <c r="AL47" s="228"/>
      <c r="AM47" s="228"/>
      <c r="AN47" s="228"/>
      <c r="AO47" s="228"/>
      <c r="AP47" s="245"/>
    </row>
    <row r="48" spans="2:42" ht="19.149999999999999" customHeight="1">
      <c r="B48" s="6"/>
      <c r="C48" s="7"/>
      <c r="D48" s="1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  <c r="T48" s="371"/>
      <c r="U48" s="372"/>
      <c r="V48" s="369"/>
      <c r="W48" s="370"/>
      <c r="X48" s="357"/>
      <c r="Y48" s="358"/>
      <c r="Z48" s="358"/>
      <c r="AA48" s="358"/>
      <c r="AB48" s="359"/>
      <c r="AC48" s="357" t="str">
        <f t="shared" si="0"/>
        <v/>
      </c>
      <c r="AD48" s="358"/>
      <c r="AE48" s="358"/>
      <c r="AF48" s="358"/>
      <c r="AG48" s="358"/>
      <c r="AH48" s="405"/>
      <c r="AI48" s="228"/>
      <c r="AJ48" s="228"/>
      <c r="AK48" s="228"/>
      <c r="AL48" s="228"/>
      <c r="AM48" s="228"/>
      <c r="AN48" s="228"/>
      <c r="AO48" s="228"/>
      <c r="AP48" s="245"/>
    </row>
    <row r="49" spans="2:42" ht="19.149999999999999" customHeight="1">
      <c r="B49" s="6"/>
      <c r="C49" s="7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371"/>
      <c r="U49" s="372"/>
      <c r="V49" s="369"/>
      <c r="W49" s="370"/>
      <c r="X49" s="357"/>
      <c r="Y49" s="358"/>
      <c r="Z49" s="358"/>
      <c r="AA49" s="358"/>
      <c r="AB49" s="359"/>
      <c r="AC49" s="357" t="str">
        <f t="shared" si="0"/>
        <v/>
      </c>
      <c r="AD49" s="358"/>
      <c r="AE49" s="358"/>
      <c r="AF49" s="358"/>
      <c r="AG49" s="358"/>
      <c r="AH49" s="405"/>
      <c r="AI49" s="228"/>
      <c r="AJ49" s="228"/>
      <c r="AK49" s="228"/>
      <c r="AL49" s="228"/>
      <c r="AM49" s="228"/>
      <c r="AN49" s="228"/>
      <c r="AO49" s="228"/>
      <c r="AP49" s="245"/>
    </row>
    <row r="50" spans="2:42" ht="19.149999999999999" customHeight="1">
      <c r="B50" s="6"/>
      <c r="C50" s="7"/>
      <c r="D50" s="11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4"/>
      <c r="T50" s="371"/>
      <c r="U50" s="372"/>
      <c r="V50" s="369"/>
      <c r="W50" s="370"/>
      <c r="X50" s="357"/>
      <c r="Y50" s="358"/>
      <c r="Z50" s="358"/>
      <c r="AA50" s="358"/>
      <c r="AB50" s="359"/>
      <c r="AC50" s="357" t="str">
        <f t="shared" si="0"/>
        <v/>
      </c>
      <c r="AD50" s="358"/>
      <c r="AE50" s="358"/>
      <c r="AF50" s="358"/>
      <c r="AG50" s="358"/>
      <c r="AH50" s="405"/>
      <c r="AI50" s="228"/>
      <c r="AJ50" s="228"/>
      <c r="AK50" s="228"/>
      <c r="AL50" s="228"/>
      <c r="AM50" s="228"/>
      <c r="AN50" s="228"/>
      <c r="AO50" s="228"/>
      <c r="AP50" s="245"/>
    </row>
    <row r="51" spans="2:42" ht="19.149999999999999" customHeight="1">
      <c r="B51" s="6"/>
      <c r="C51" s="7"/>
      <c r="D51" s="11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4"/>
      <c r="T51" s="371"/>
      <c r="U51" s="372"/>
      <c r="V51" s="369"/>
      <c r="W51" s="370"/>
      <c r="X51" s="357"/>
      <c r="Y51" s="358"/>
      <c r="Z51" s="358"/>
      <c r="AA51" s="358"/>
      <c r="AB51" s="359"/>
      <c r="AC51" s="357" t="str">
        <f t="shared" si="0"/>
        <v/>
      </c>
      <c r="AD51" s="358"/>
      <c r="AE51" s="358"/>
      <c r="AF51" s="358"/>
      <c r="AG51" s="358"/>
      <c r="AH51" s="405"/>
      <c r="AI51" s="228"/>
      <c r="AJ51" s="228"/>
      <c r="AK51" s="228"/>
      <c r="AL51" s="228"/>
      <c r="AM51" s="228"/>
      <c r="AN51" s="228"/>
      <c r="AO51" s="228"/>
      <c r="AP51" s="245"/>
    </row>
    <row r="52" spans="2:42" ht="19.149999999999999" customHeight="1">
      <c r="B52" s="76"/>
      <c r="C52" s="147"/>
      <c r="D52" s="406" t="s">
        <v>52</v>
      </c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7"/>
      <c r="Q52" s="407"/>
      <c r="R52" s="408"/>
      <c r="S52" s="408"/>
      <c r="T52" s="408"/>
      <c r="U52" s="409"/>
      <c r="V52" s="409"/>
      <c r="W52" s="409"/>
      <c r="X52" s="409"/>
      <c r="Y52" s="409"/>
      <c r="Z52" s="409"/>
      <c r="AA52" s="148"/>
      <c r="AB52" s="149"/>
      <c r="AC52" s="376">
        <f>SUMIF($T$18:$U$51,10,$AC$18:$AH$51)</f>
        <v>0</v>
      </c>
      <c r="AD52" s="376"/>
      <c r="AE52" s="376"/>
      <c r="AF52" s="376"/>
      <c r="AG52" s="376"/>
      <c r="AH52" s="377"/>
      <c r="AI52" s="93"/>
      <c r="AJ52" s="93"/>
      <c r="AK52" s="93"/>
      <c r="AL52" s="93"/>
      <c r="AM52" s="93"/>
      <c r="AN52" s="93"/>
      <c r="AO52" s="93"/>
      <c r="AP52" s="94"/>
    </row>
    <row r="53" spans="2:42" ht="19.149999999999999" customHeight="1">
      <c r="B53" s="72"/>
      <c r="C53" s="150"/>
      <c r="D53" s="419" t="s">
        <v>53</v>
      </c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20"/>
      <c r="Q53" s="420"/>
      <c r="R53" s="421"/>
      <c r="S53" s="421"/>
      <c r="T53" s="421"/>
      <c r="U53" s="422"/>
      <c r="V53" s="422"/>
      <c r="W53" s="422"/>
      <c r="X53" s="422"/>
      <c r="Y53" s="422"/>
      <c r="Z53" s="422"/>
      <c r="AA53" s="151"/>
      <c r="AB53" s="75"/>
      <c r="AC53" s="358">
        <f>SUMIF($T$18:$U$51,8,$AC$18:$AH$51)+SUMIF($T$18:$U$51,"8(軽)",$AC$18:$AH$51)</f>
        <v>0</v>
      </c>
      <c r="AD53" s="358"/>
      <c r="AE53" s="358"/>
      <c r="AF53" s="358"/>
      <c r="AG53" s="358"/>
      <c r="AH53" s="405"/>
      <c r="AI53" s="103"/>
      <c r="AJ53" s="103"/>
      <c r="AK53" s="103"/>
      <c r="AL53" s="103"/>
      <c r="AM53" s="103"/>
      <c r="AN53" s="103"/>
      <c r="AO53" s="103"/>
      <c r="AP53" s="104"/>
    </row>
    <row r="54" spans="2:42" ht="19.149999999999999" customHeight="1" thickBot="1">
      <c r="B54" s="76"/>
      <c r="C54" s="147"/>
      <c r="D54" s="406" t="s">
        <v>54</v>
      </c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7"/>
      <c r="Q54" s="407"/>
      <c r="R54" s="408"/>
      <c r="S54" s="408"/>
      <c r="T54" s="408"/>
      <c r="U54" s="409"/>
      <c r="V54" s="409"/>
      <c r="W54" s="409"/>
      <c r="X54" s="409"/>
      <c r="Y54" s="409"/>
      <c r="Z54" s="409"/>
      <c r="AA54" s="148"/>
      <c r="AB54" s="149"/>
      <c r="AC54" s="412">
        <f>SUMIF($T$18:$U$51,"非課税",$AC$18:$AH$51)+SUMIF($T$18:$U$51,"不課税",$AC$18:$AH$51)</f>
        <v>0</v>
      </c>
      <c r="AD54" s="413"/>
      <c r="AE54" s="413"/>
      <c r="AF54" s="413"/>
      <c r="AG54" s="413"/>
      <c r="AH54" s="414"/>
      <c r="AI54" s="54"/>
      <c r="AJ54" s="54"/>
      <c r="AK54" s="54"/>
      <c r="AL54" s="54"/>
      <c r="AM54" s="54"/>
      <c r="AN54" s="54"/>
      <c r="AO54" s="54"/>
      <c r="AP54" s="110"/>
    </row>
    <row r="55" spans="2:42" ht="19.149999999999999" customHeight="1" thickBot="1">
      <c r="B55" s="415" t="s">
        <v>43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7"/>
      <c r="AC55" s="275">
        <f>SUM(AA18:AD51)</f>
        <v>0</v>
      </c>
      <c r="AD55" s="276"/>
      <c r="AE55" s="276"/>
      <c r="AF55" s="276"/>
      <c r="AG55" s="276"/>
      <c r="AH55" s="418"/>
      <c r="AI55" s="152"/>
      <c r="AJ55" s="153"/>
      <c r="AK55" s="153"/>
      <c r="AL55" s="153"/>
      <c r="AM55" s="153"/>
      <c r="AN55" s="153"/>
      <c r="AO55" s="153"/>
      <c r="AP55" s="154"/>
    </row>
  </sheetData>
  <sheetProtection algorithmName="SHA-512" hashValue="mbtFKoJPYD6qvL47D9a/DsNUmSmFgb+hc1RzWq1vwzf/6P1tycMdjr5Q+C4SFCDUwydzdqCyyD5SXJZWs1lhFA==" saltValue="KG5CUoJ0KFv6lupDYmG/oA==" spinCount="100000" sheet="1" formatCells="0"/>
  <mergeCells count="253">
    <mergeCell ref="D54:O54"/>
    <mergeCell ref="P54:Q54"/>
    <mergeCell ref="R54:T54"/>
    <mergeCell ref="U54:V54"/>
    <mergeCell ref="W54:Z54"/>
    <mergeCell ref="AC54:AH54"/>
    <mergeCell ref="B55:AB55"/>
    <mergeCell ref="AC55:AH55"/>
    <mergeCell ref="AI50:AP50"/>
    <mergeCell ref="E51:S51"/>
    <mergeCell ref="T51:U51"/>
    <mergeCell ref="V51:W51"/>
    <mergeCell ref="X51:AB51"/>
    <mergeCell ref="AI51:AP51"/>
    <mergeCell ref="D53:O53"/>
    <mergeCell ref="P53:Q53"/>
    <mergeCell ref="R53:T53"/>
    <mergeCell ref="U53:V53"/>
    <mergeCell ref="W53:Z53"/>
    <mergeCell ref="D52:O52"/>
    <mergeCell ref="P52:Q52"/>
    <mergeCell ref="R52:T52"/>
    <mergeCell ref="U52:V52"/>
    <mergeCell ref="W52:Z52"/>
    <mergeCell ref="AI47:AP47"/>
    <mergeCell ref="T48:U48"/>
    <mergeCell ref="V48:W48"/>
    <mergeCell ref="X48:AB48"/>
    <mergeCell ref="AC48:AH48"/>
    <mergeCell ref="AI48:AP48"/>
    <mergeCell ref="T49:U49"/>
    <mergeCell ref="V49:W49"/>
    <mergeCell ref="X49:AB49"/>
    <mergeCell ref="AC49:AH49"/>
    <mergeCell ref="AI49:AP49"/>
    <mergeCell ref="AI44:AP44"/>
    <mergeCell ref="E45:S45"/>
    <mergeCell ref="T45:U45"/>
    <mergeCell ref="V45:W45"/>
    <mergeCell ref="X45:AB45"/>
    <mergeCell ref="AC45:AH45"/>
    <mergeCell ref="AI45:AP45"/>
    <mergeCell ref="E46:S46"/>
    <mergeCell ref="T46:U46"/>
    <mergeCell ref="V46:W46"/>
    <mergeCell ref="X46:AB46"/>
    <mergeCell ref="AC46:AH46"/>
    <mergeCell ref="AI46:AP46"/>
    <mergeCell ref="E44:S44"/>
    <mergeCell ref="T44:U44"/>
    <mergeCell ref="V44:W44"/>
    <mergeCell ref="X44:AB44"/>
    <mergeCell ref="AC44:AH44"/>
    <mergeCell ref="AI41:AP41"/>
    <mergeCell ref="E42:S42"/>
    <mergeCell ref="T42:U42"/>
    <mergeCell ref="V42:W42"/>
    <mergeCell ref="X42:AB42"/>
    <mergeCell ref="AC42:AH42"/>
    <mergeCell ref="AI42:AP42"/>
    <mergeCell ref="E43:S43"/>
    <mergeCell ref="T43:U43"/>
    <mergeCell ref="V43:W43"/>
    <mergeCell ref="X43:AB43"/>
    <mergeCell ref="AC43:AH43"/>
    <mergeCell ref="AI43:AP43"/>
    <mergeCell ref="E41:S41"/>
    <mergeCell ref="T41:U41"/>
    <mergeCell ref="V41:W41"/>
    <mergeCell ref="X41:AB41"/>
    <mergeCell ref="AC41:AH41"/>
    <mergeCell ref="AI38:AP38"/>
    <mergeCell ref="E39:S39"/>
    <mergeCell ref="T39:U39"/>
    <mergeCell ref="V39:W39"/>
    <mergeCell ref="X39:AB39"/>
    <mergeCell ref="AC39:AH39"/>
    <mergeCell ref="AI39:AP39"/>
    <mergeCell ref="E40:S40"/>
    <mergeCell ref="T40:U40"/>
    <mergeCell ref="V40:W40"/>
    <mergeCell ref="X40:AB40"/>
    <mergeCell ref="AC40:AH40"/>
    <mergeCell ref="AI40:AP40"/>
    <mergeCell ref="E38:S38"/>
    <mergeCell ref="T38:U38"/>
    <mergeCell ref="V38:W38"/>
    <mergeCell ref="X38:AB38"/>
    <mergeCell ref="AC38:AH38"/>
    <mergeCell ref="AI35:AP35"/>
    <mergeCell ref="E36:S36"/>
    <mergeCell ref="T36:U36"/>
    <mergeCell ref="V36:W36"/>
    <mergeCell ref="X36:AB36"/>
    <mergeCell ref="AC36:AH36"/>
    <mergeCell ref="AI36:AP36"/>
    <mergeCell ref="E37:S37"/>
    <mergeCell ref="T37:U37"/>
    <mergeCell ref="V37:W37"/>
    <mergeCell ref="X37:AB37"/>
    <mergeCell ref="AC37:AH37"/>
    <mergeCell ref="AI37:AP37"/>
    <mergeCell ref="E35:S35"/>
    <mergeCell ref="T35:U35"/>
    <mergeCell ref="V35:W35"/>
    <mergeCell ref="X35:AB35"/>
    <mergeCell ref="AC35:AH35"/>
    <mergeCell ref="AI32:AP32"/>
    <mergeCell ref="E33:S33"/>
    <mergeCell ref="T33:U33"/>
    <mergeCell ref="V33:W33"/>
    <mergeCell ref="X33:AB33"/>
    <mergeCell ref="AC33:AH33"/>
    <mergeCell ref="AI33:AP33"/>
    <mergeCell ref="E34:S34"/>
    <mergeCell ref="T34:U34"/>
    <mergeCell ref="V34:W34"/>
    <mergeCell ref="X34:AB34"/>
    <mergeCell ref="AC34:AH34"/>
    <mergeCell ref="AI34:AP34"/>
    <mergeCell ref="E32:S32"/>
    <mergeCell ref="T32:U32"/>
    <mergeCell ref="V32:W32"/>
    <mergeCell ref="X32:AB32"/>
    <mergeCell ref="AC32:AH32"/>
    <mergeCell ref="AI29:AP29"/>
    <mergeCell ref="E30:S30"/>
    <mergeCell ref="T30:U30"/>
    <mergeCell ref="V30:W30"/>
    <mergeCell ref="X30:AB30"/>
    <mergeCell ref="AC30:AH30"/>
    <mergeCell ref="AI30:AP30"/>
    <mergeCell ref="E31:S31"/>
    <mergeCell ref="T31:U31"/>
    <mergeCell ref="V31:W31"/>
    <mergeCell ref="X31:AB31"/>
    <mergeCell ref="AC31:AH31"/>
    <mergeCell ref="AI31:AP31"/>
    <mergeCell ref="E29:S29"/>
    <mergeCell ref="T29:U29"/>
    <mergeCell ref="V29:W29"/>
    <mergeCell ref="X29:AB29"/>
    <mergeCell ref="AC29:AH29"/>
    <mergeCell ref="AI26:AP26"/>
    <mergeCell ref="E27:S27"/>
    <mergeCell ref="T27:U27"/>
    <mergeCell ref="V27:W27"/>
    <mergeCell ref="X27:AB27"/>
    <mergeCell ref="AC27:AH27"/>
    <mergeCell ref="AI27:AP27"/>
    <mergeCell ref="E28:S28"/>
    <mergeCell ref="T28:U28"/>
    <mergeCell ref="V28:W28"/>
    <mergeCell ref="X28:AB28"/>
    <mergeCell ref="AC28:AH28"/>
    <mergeCell ref="AI28:AP28"/>
    <mergeCell ref="E26:S26"/>
    <mergeCell ref="T26:U26"/>
    <mergeCell ref="V26:W26"/>
    <mergeCell ref="X26:AB26"/>
    <mergeCell ref="AC26:AH26"/>
    <mergeCell ref="AI23:AP23"/>
    <mergeCell ref="E24:S24"/>
    <mergeCell ref="T24:U24"/>
    <mergeCell ref="V24:W24"/>
    <mergeCell ref="X24:AB24"/>
    <mergeCell ref="AC24:AH24"/>
    <mergeCell ref="AI24:AP24"/>
    <mergeCell ref="E25:S25"/>
    <mergeCell ref="T25:U25"/>
    <mergeCell ref="V25:W25"/>
    <mergeCell ref="X25:AB25"/>
    <mergeCell ref="AC25:AH25"/>
    <mergeCell ref="AI25:AP25"/>
    <mergeCell ref="E23:S23"/>
    <mergeCell ref="T23:U23"/>
    <mergeCell ref="V23:W23"/>
    <mergeCell ref="X23:AB23"/>
    <mergeCell ref="AC23:AH23"/>
    <mergeCell ref="AI20:AP20"/>
    <mergeCell ref="E21:S21"/>
    <mergeCell ref="T21:U21"/>
    <mergeCell ref="V21:W21"/>
    <mergeCell ref="X21:AB21"/>
    <mergeCell ref="AC21:AH21"/>
    <mergeCell ref="AI21:AP21"/>
    <mergeCell ref="E22:S22"/>
    <mergeCell ref="T22:U22"/>
    <mergeCell ref="V22:W22"/>
    <mergeCell ref="X22:AB22"/>
    <mergeCell ref="AC22:AH22"/>
    <mergeCell ref="AI22:AP22"/>
    <mergeCell ref="E20:S20"/>
    <mergeCell ref="T20:U20"/>
    <mergeCell ref="V20:W20"/>
    <mergeCell ref="X20:AB20"/>
    <mergeCell ref="AC20:AH20"/>
    <mergeCell ref="AI17:AP17"/>
    <mergeCell ref="E18:S18"/>
    <mergeCell ref="T18:U18"/>
    <mergeCell ref="V18:W18"/>
    <mergeCell ref="X18:AB18"/>
    <mergeCell ref="AC18:AH18"/>
    <mergeCell ref="AI18:AP18"/>
    <mergeCell ref="E19:S19"/>
    <mergeCell ref="T19:U19"/>
    <mergeCell ref="V19:W19"/>
    <mergeCell ref="X19:AB19"/>
    <mergeCell ref="AC19:AH19"/>
    <mergeCell ref="AI19:AP19"/>
    <mergeCell ref="E17:S17"/>
    <mergeCell ref="T17:U17"/>
    <mergeCell ref="V17:W17"/>
    <mergeCell ref="X17:AB17"/>
    <mergeCell ref="AC17:AH17"/>
    <mergeCell ref="X7:AK8"/>
    <mergeCell ref="B8:L10"/>
    <mergeCell ref="X9:AJ11"/>
    <mergeCell ref="B11:M12"/>
    <mergeCell ref="O11:Q12"/>
    <mergeCell ref="X12:AJ12"/>
    <mergeCell ref="B14:R15"/>
    <mergeCell ref="X14:AJ14"/>
    <mergeCell ref="Z4:AC4"/>
    <mergeCell ref="AI1:AJ1"/>
    <mergeCell ref="AN1:AP1"/>
    <mergeCell ref="B2:R3"/>
    <mergeCell ref="T2:AA2"/>
    <mergeCell ref="T3:AA3"/>
    <mergeCell ref="AD3:AP3"/>
    <mergeCell ref="B5:E6"/>
    <mergeCell ref="F5:I6"/>
    <mergeCell ref="J5:J6"/>
    <mergeCell ref="K5:L6"/>
    <mergeCell ref="M5:M6"/>
    <mergeCell ref="O5:P6"/>
    <mergeCell ref="Q5:R6"/>
    <mergeCell ref="X5:AK6"/>
    <mergeCell ref="AD2:AM2"/>
    <mergeCell ref="AN2:AP2"/>
    <mergeCell ref="AC52:AH52"/>
    <mergeCell ref="AC53:AH53"/>
    <mergeCell ref="AC50:AH50"/>
    <mergeCell ref="AC51:AH51"/>
    <mergeCell ref="E50:S50"/>
    <mergeCell ref="T50:U50"/>
    <mergeCell ref="V50:W50"/>
    <mergeCell ref="X50:AB50"/>
    <mergeCell ref="E47:S47"/>
    <mergeCell ref="T47:U47"/>
    <mergeCell ref="V47:W47"/>
    <mergeCell ref="X47:AB47"/>
    <mergeCell ref="AC47:AH47"/>
  </mergeCells>
  <phoneticPr fontId="2"/>
  <dataValidations count="1">
    <dataValidation type="list" allowBlank="1" showInputMessage="1" showErrorMessage="1" error="リストより選択してください。" promptTitle="整数で入力してください" sqref="P52:Q54 T18:T51" xr:uid="{64F8B81C-7DB6-4FE1-9398-0DFA63AEEC65}">
      <formula1>"10,8,8(軽),非課税,不課税"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scale="9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7C9-9F5B-4C37-B598-7FE55A97EF03}">
  <sheetPr>
    <tabColor rgb="FFCCFFFF"/>
    <pageSetUpPr fitToPage="1"/>
  </sheetPr>
  <dimension ref="B1:AP57"/>
  <sheetViews>
    <sheetView showZeros="0" zoomScaleNormal="100" workbookViewId="0">
      <selection activeCell="AI1" sqref="AI1:AJ1"/>
    </sheetView>
  </sheetViews>
  <sheetFormatPr defaultColWidth="2.625" defaultRowHeight="12"/>
  <cols>
    <col min="1" max="1" width="0.875" style="61" customWidth="1"/>
    <col min="2" max="16384" width="2.625" style="61"/>
  </cols>
  <sheetData>
    <row r="1" spans="2:42" s="15" customFormat="1" ht="18" customHeight="1" thickBot="1">
      <c r="AI1" s="404"/>
      <c r="AJ1" s="404"/>
      <c r="AK1" s="25"/>
      <c r="AL1" s="26" t="s">
        <v>59</v>
      </c>
      <c r="AM1" s="15" t="s">
        <v>58</v>
      </c>
      <c r="AN1" s="155">
        <v>5</v>
      </c>
      <c r="AO1" s="155"/>
      <c r="AP1" s="155"/>
    </row>
    <row r="2" spans="2:42" s="15" customFormat="1" ht="15" customHeight="1">
      <c r="B2" s="410" t="s">
        <v>60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T2" s="157" t="s">
        <v>56</v>
      </c>
      <c r="U2" s="158"/>
      <c r="V2" s="158"/>
      <c r="W2" s="158"/>
      <c r="X2" s="158"/>
      <c r="Y2" s="158"/>
      <c r="Z2" s="158"/>
      <c r="AA2" s="159"/>
      <c r="AB2" s="27"/>
      <c r="AC2" s="28"/>
      <c r="AD2" s="160">
        <f>'1ページ目'!AD2</f>
        <v>0</v>
      </c>
      <c r="AE2" s="160"/>
      <c r="AF2" s="160"/>
      <c r="AG2" s="160"/>
      <c r="AH2" s="160"/>
      <c r="AI2" s="160"/>
      <c r="AJ2" s="160"/>
      <c r="AK2" s="160"/>
      <c r="AL2" s="160"/>
      <c r="AM2" s="160"/>
      <c r="AN2" s="161" t="s">
        <v>89</v>
      </c>
      <c r="AO2" s="161"/>
      <c r="AP2" s="162"/>
    </row>
    <row r="3" spans="2:42" s="15" customFormat="1" ht="15" customHeight="1" thickBo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T3" s="163" t="s">
        <v>15</v>
      </c>
      <c r="U3" s="164"/>
      <c r="V3" s="164"/>
      <c r="W3" s="164"/>
      <c r="X3" s="164"/>
      <c r="Y3" s="164"/>
      <c r="Z3" s="164"/>
      <c r="AA3" s="165"/>
      <c r="AB3" s="29"/>
      <c r="AC3" s="30" t="s">
        <v>84</v>
      </c>
      <c r="AD3" s="166">
        <f>'1ページ目'!AD3</f>
        <v>0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7"/>
    </row>
    <row r="4" spans="2:42" s="15" customFormat="1" ht="12" customHeight="1">
      <c r="T4" s="144" t="s">
        <v>19</v>
      </c>
      <c r="U4" s="31" t="s">
        <v>16</v>
      </c>
      <c r="V4" s="32"/>
      <c r="W4" s="32"/>
      <c r="X4" s="33" t="s">
        <v>40</v>
      </c>
      <c r="Y4" s="33"/>
      <c r="Z4" s="179">
        <f>'1ページ目'!Z4</f>
        <v>0</v>
      </c>
      <c r="AA4" s="179"/>
      <c r="AB4" s="179"/>
      <c r="AC4" s="179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4"/>
    </row>
    <row r="5" spans="2:42" s="15" customFormat="1" ht="9.9499999999999993" customHeight="1">
      <c r="B5" s="180" t="s">
        <v>12</v>
      </c>
      <c r="C5" s="180"/>
      <c r="D5" s="180"/>
      <c r="E5" s="180"/>
      <c r="F5" s="182">
        <f>'1ページ目'!F5</f>
        <v>0</v>
      </c>
      <c r="G5" s="182"/>
      <c r="H5" s="182"/>
      <c r="I5" s="182"/>
      <c r="J5" s="180" t="s">
        <v>0</v>
      </c>
      <c r="K5" s="182">
        <f>'1ページ目'!K5</f>
        <v>0</v>
      </c>
      <c r="L5" s="182"/>
      <c r="M5" s="180" t="s">
        <v>29</v>
      </c>
      <c r="N5" s="35"/>
      <c r="O5" s="182">
        <f>'1ページ目'!N5</f>
        <v>0</v>
      </c>
      <c r="P5" s="182"/>
      <c r="Q5" s="180" t="s">
        <v>30</v>
      </c>
      <c r="R5" s="180"/>
      <c r="T5" s="145"/>
      <c r="U5" s="36"/>
      <c r="V5" s="37"/>
      <c r="W5" s="37"/>
      <c r="X5" s="168">
        <f>'1ページ目'!X5</f>
        <v>0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38"/>
      <c r="AM5" s="38"/>
      <c r="AN5" s="38"/>
      <c r="AO5" s="38"/>
      <c r="AP5" s="39"/>
    </row>
    <row r="6" spans="2:42" s="15" customFormat="1" ht="9.9499999999999993" customHeight="1">
      <c r="B6" s="181"/>
      <c r="C6" s="181"/>
      <c r="D6" s="181"/>
      <c r="E6" s="181"/>
      <c r="F6" s="183"/>
      <c r="G6" s="183"/>
      <c r="H6" s="183"/>
      <c r="I6" s="183"/>
      <c r="J6" s="181"/>
      <c r="K6" s="183"/>
      <c r="L6" s="183"/>
      <c r="M6" s="181"/>
      <c r="N6" s="40"/>
      <c r="O6" s="183"/>
      <c r="P6" s="183"/>
      <c r="Q6" s="181"/>
      <c r="R6" s="181"/>
      <c r="T6" s="145"/>
      <c r="U6" s="36"/>
      <c r="V6" s="37"/>
      <c r="W6" s="37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38"/>
      <c r="AM6" s="38"/>
      <c r="AN6" s="38"/>
      <c r="AO6" s="38"/>
      <c r="AP6" s="39"/>
    </row>
    <row r="7" spans="2:42" s="15" customFormat="1" ht="9.9499999999999993" customHeight="1">
      <c r="T7" s="145"/>
      <c r="U7" s="36"/>
      <c r="V7" s="37"/>
      <c r="W7" s="37"/>
      <c r="X7" s="168">
        <f>'1ページ目'!X7</f>
        <v>0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38"/>
      <c r="AM7" s="38"/>
      <c r="AN7" s="38"/>
      <c r="AO7" s="38"/>
      <c r="AP7" s="39"/>
    </row>
    <row r="8" spans="2:42" s="15" customFormat="1" ht="9.9499999999999993" customHeight="1">
      <c r="B8" s="169" t="s">
        <v>55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41"/>
      <c r="N8" s="41"/>
      <c r="O8" s="41"/>
      <c r="P8" s="41"/>
      <c r="T8" s="145"/>
      <c r="U8" s="36"/>
      <c r="V8" s="37"/>
      <c r="W8" s="37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38"/>
      <c r="AM8" s="38"/>
      <c r="AN8" s="38"/>
      <c r="AO8" s="38"/>
      <c r="AP8" s="39"/>
    </row>
    <row r="9" spans="2:42" s="15" customFormat="1" ht="9.9499999999999993" customHeigh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41"/>
      <c r="N9" s="41"/>
      <c r="O9" s="41"/>
      <c r="P9" s="41"/>
      <c r="T9" s="145"/>
      <c r="U9" s="36"/>
      <c r="V9" s="37"/>
      <c r="W9" s="37"/>
      <c r="X9" s="411">
        <f>'1ページ目'!X9</f>
        <v>0</v>
      </c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2"/>
      <c r="AL9" s="42"/>
      <c r="AM9" s="42"/>
      <c r="AN9" s="38"/>
      <c r="AO9" s="38"/>
      <c r="AP9" s="43"/>
    </row>
    <row r="10" spans="2:42" s="15" customFormat="1" ht="9.9499999999999993" customHeigh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41"/>
      <c r="N10" s="41"/>
      <c r="O10" s="41"/>
      <c r="P10" s="41"/>
      <c r="T10" s="145"/>
      <c r="U10" s="36" t="s">
        <v>17</v>
      </c>
      <c r="V10" s="37"/>
      <c r="W10" s="37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2"/>
      <c r="AL10" s="42"/>
      <c r="AM10" s="42"/>
      <c r="AN10" s="44" t="s">
        <v>24</v>
      </c>
      <c r="AO10" s="45"/>
      <c r="AP10" s="46"/>
    </row>
    <row r="11" spans="2:42" s="15" customFormat="1" ht="9.9499999999999993" customHeight="1">
      <c r="B11" s="171">
        <f>'1ページ目'!B11</f>
        <v>0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47"/>
      <c r="O11" s="173" t="s">
        <v>21</v>
      </c>
      <c r="P11" s="173"/>
      <c r="Q11" s="173"/>
      <c r="T11" s="145"/>
      <c r="U11" s="36"/>
      <c r="V11" s="37"/>
      <c r="W11" s="37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2"/>
      <c r="AL11" s="42"/>
      <c r="AM11" s="42"/>
      <c r="AN11" s="45"/>
      <c r="AO11" s="45"/>
      <c r="AP11" s="46"/>
    </row>
    <row r="12" spans="2:42" s="15" customFormat="1" ht="9.9499999999999993" customHeight="1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48"/>
      <c r="O12" s="174"/>
      <c r="P12" s="174"/>
      <c r="Q12" s="174"/>
      <c r="T12" s="145"/>
      <c r="U12" s="36" t="s">
        <v>23</v>
      </c>
      <c r="V12" s="37"/>
      <c r="W12" s="37"/>
      <c r="X12" s="175">
        <f>'1ページ目'!X12</f>
        <v>0</v>
      </c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38"/>
      <c r="AL12" s="38"/>
      <c r="AM12" s="38"/>
      <c r="AN12" s="38"/>
      <c r="AO12" s="38"/>
      <c r="AP12" s="43"/>
    </row>
    <row r="13" spans="2:42" s="15" customFormat="1" ht="9.9499999999999993" customHeight="1">
      <c r="T13" s="145"/>
      <c r="U13" s="36"/>
      <c r="V13" s="37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43"/>
    </row>
    <row r="14" spans="2:42" s="15" customFormat="1" ht="9.9499999999999993" customHeight="1"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T14" s="145"/>
      <c r="U14" s="36" t="s">
        <v>22</v>
      </c>
      <c r="V14" s="37"/>
      <c r="W14" s="37"/>
      <c r="X14" s="175">
        <f>'1ページ目'!X14</f>
        <v>0</v>
      </c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38"/>
      <c r="AL14" s="38"/>
      <c r="AM14" s="38"/>
      <c r="AN14" s="38"/>
      <c r="AO14" s="38"/>
      <c r="AP14" s="43"/>
    </row>
    <row r="15" spans="2:42" s="15" customFormat="1" ht="9.9499999999999993" customHeight="1" thickBo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T15" s="146"/>
      <c r="U15" s="49"/>
      <c r="V15" s="50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2:42" ht="12" customHeight="1" thickBot="1"/>
    <row r="17" spans="2:42" ht="19.149999999999999" customHeight="1">
      <c r="B17" s="53" t="s">
        <v>1</v>
      </c>
      <c r="C17" s="70" t="s">
        <v>2</v>
      </c>
      <c r="D17" s="71"/>
      <c r="E17" s="272" t="s">
        <v>35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3"/>
      <c r="T17" s="234" t="s">
        <v>14</v>
      </c>
      <c r="U17" s="274"/>
      <c r="V17" s="234" t="s">
        <v>38</v>
      </c>
      <c r="W17" s="274"/>
      <c r="X17" s="234" t="s">
        <v>36</v>
      </c>
      <c r="Y17" s="211"/>
      <c r="Z17" s="211"/>
      <c r="AA17" s="211"/>
      <c r="AB17" s="274"/>
      <c r="AC17" s="234" t="s">
        <v>8</v>
      </c>
      <c r="AD17" s="211"/>
      <c r="AE17" s="211"/>
      <c r="AF17" s="211"/>
      <c r="AG17" s="211"/>
      <c r="AH17" s="212"/>
      <c r="AI17" s="211" t="s">
        <v>37</v>
      </c>
      <c r="AJ17" s="211"/>
      <c r="AK17" s="211"/>
      <c r="AL17" s="211"/>
      <c r="AM17" s="211"/>
      <c r="AN17" s="211"/>
      <c r="AO17" s="211"/>
      <c r="AP17" s="212"/>
    </row>
    <row r="18" spans="2:42" ht="19.149999999999999" customHeight="1">
      <c r="B18" s="6"/>
      <c r="C18" s="7"/>
      <c r="D18" s="11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4"/>
      <c r="T18" s="371"/>
      <c r="U18" s="372"/>
      <c r="V18" s="369"/>
      <c r="W18" s="370"/>
      <c r="X18" s="357"/>
      <c r="Y18" s="358"/>
      <c r="Z18" s="358"/>
      <c r="AA18" s="358"/>
      <c r="AB18" s="359"/>
      <c r="AC18" s="357" t="str">
        <f>IF(X18="","",V18*X18)</f>
        <v/>
      </c>
      <c r="AD18" s="358"/>
      <c r="AE18" s="358"/>
      <c r="AF18" s="358"/>
      <c r="AG18" s="358"/>
      <c r="AH18" s="405"/>
      <c r="AI18" s="228"/>
      <c r="AJ18" s="228"/>
      <c r="AK18" s="228"/>
      <c r="AL18" s="228"/>
      <c r="AM18" s="228"/>
      <c r="AN18" s="228"/>
      <c r="AO18" s="228"/>
      <c r="AP18" s="245"/>
    </row>
    <row r="19" spans="2:42" ht="19.149999999999999" customHeight="1">
      <c r="B19" s="6"/>
      <c r="C19" s="7"/>
      <c r="D19" s="11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4"/>
      <c r="T19" s="371"/>
      <c r="U19" s="372"/>
      <c r="V19" s="369"/>
      <c r="W19" s="370"/>
      <c r="X19" s="357"/>
      <c r="Y19" s="358"/>
      <c r="Z19" s="358"/>
      <c r="AA19" s="358"/>
      <c r="AB19" s="359"/>
      <c r="AC19" s="357" t="str">
        <f t="shared" ref="AC19:AC51" si="0">IF(X19="","",V19*X19)</f>
        <v/>
      </c>
      <c r="AD19" s="358"/>
      <c r="AE19" s="358"/>
      <c r="AF19" s="358"/>
      <c r="AG19" s="358"/>
      <c r="AH19" s="405"/>
      <c r="AI19" s="228"/>
      <c r="AJ19" s="228"/>
      <c r="AK19" s="228"/>
      <c r="AL19" s="228"/>
      <c r="AM19" s="228"/>
      <c r="AN19" s="228"/>
      <c r="AO19" s="228"/>
      <c r="AP19" s="245"/>
    </row>
    <row r="20" spans="2:42" ht="19.149999999999999" customHeight="1">
      <c r="B20" s="6"/>
      <c r="C20" s="7"/>
      <c r="D20" s="11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4"/>
      <c r="T20" s="371"/>
      <c r="U20" s="372"/>
      <c r="V20" s="369"/>
      <c r="W20" s="370"/>
      <c r="X20" s="357"/>
      <c r="Y20" s="358"/>
      <c r="Z20" s="358"/>
      <c r="AA20" s="358"/>
      <c r="AB20" s="359"/>
      <c r="AC20" s="357" t="str">
        <f t="shared" si="0"/>
        <v/>
      </c>
      <c r="AD20" s="358"/>
      <c r="AE20" s="358"/>
      <c r="AF20" s="358"/>
      <c r="AG20" s="358"/>
      <c r="AH20" s="405"/>
      <c r="AI20" s="228"/>
      <c r="AJ20" s="228"/>
      <c r="AK20" s="228"/>
      <c r="AL20" s="228"/>
      <c r="AM20" s="228"/>
      <c r="AN20" s="228"/>
      <c r="AO20" s="228"/>
      <c r="AP20" s="245"/>
    </row>
    <row r="21" spans="2:42" ht="19.149999999999999" customHeight="1">
      <c r="B21" s="6"/>
      <c r="C21" s="7"/>
      <c r="D21" s="11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4"/>
      <c r="T21" s="371"/>
      <c r="U21" s="372"/>
      <c r="V21" s="369"/>
      <c r="W21" s="370"/>
      <c r="X21" s="357"/>
      <c r="Y21" s="358"/>
      <c r="Z21" s="358"/>
      <c r="AA21" s="358"/>
      <c r="AB21" s="359"/>
      <c r="AC21" s="357" t="str">
        <f t="shared" si="0"/>
        <v/>
      </c>
      <c r="AD21" s="358"/>
      <c r="AE21" s="358"/>
      <c r="AF21" s="358"/>
      <c r="AG21" s="358"/>
      <c r="AH21" s="405"/>
      <c r="AI21" s="228"/>
      <c r="AJ21" s="228"/>
      <c r="AK21" s="228"/>
      <c r="AL21" s="228"/>
      <c r="AM21" s="228"/>
      <c r="AN21" s="228"/>
      <c r="AO21" s="228"/>
      <c r="AP21" s="245"/>
    </row>
    <row r="22" spans="2:42" ht="19.149999999999999" customHeight="1">
      <c r="B22" s="6"/>
      <c r="C22" s="7"/>
      <c r="D22" s="11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4"/>
      <c r="T22" s="371"/>
      <c r="U22" s="372"/>
      <c r="V22" s="369"/>
      <c r="W22" s="370"/>
      <c r="X22" s="357"/>
      <c r="Y22" s="358"/>
      <c r="Z22" s="358"/>
      <c r="AA22" s="358"/>
      <c r="AB22" s="359"/>
      <c r="AC22" s="357" t="str">
        <f t="shared" si="0"/>
        <v/>
      </c>
      <c r="AD22" s="358"/>
      <c r="AE22" s="358"/>
      <c r="AF22" s="358"/>
      <c r="AG22" s="358"/>
      <c r="AH22" s="405"/>
      <c r="AI22" s="228"/>
      <c r="AJ22" s="228"/>
      <c r="AK22" s="228"/>
      <c r="AL22" s="228"/>
      <c r="AM22" s="228"/>
      <c r="AN22" s="228"/>
      <c r="AO22" s="228"/>
      <c r="AP22" s="245"/>
    </row>
    <row r="23" spans="2:42" ht="19.149999999999999" customHeight="1">
      <c r="B23" s="6"/>
      <c r="C23" s="7"/>
      <c r="D23" s="11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4"/>
      <c r="T23" s="371"/>
      <c r="U23" s="372"/>
      <c r="V23" s="369"/>
      <c r="W23" s="370"/>
      <c r="X23" s="357"/>
      <c r="Y23" s="358"/>
      <c r="Z23" s="358"/>
      <c r="AA23" s="358"/>
      <c r="AB23" s="359"/>
      <c r="AC23" s="357" t="str">
        <f t="shared" si="0"/>
        <v/>
      </c>
      <c r="AD23" s="358"/>
      <c r="AE23" s="358"/>
      <c r="AF23" s="358"/>
      <c r="AG23" s="358"/>
      <c r="AH23" s="405"/>
      <c r="AI23" s="228"/>
      <c r="AJ23" s="228"/>
      <c r="AK23" s="228"/>
      <c r="AL23" s="228"/>
      <c r="AM23" s="228"/>
      <c r="AN23" s="228"/>
      <c r="AO23" s="228"/>
      <c r="AP23" s="245"/>
    </row>
    <row r="24" spans="2:42" ht="19.149999999999999" customHeight="1">
      <c r="B24" s="6"/>
      <c r="C24" s="7"/>
      <c r="D24" s="11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4"/>
      <c r="T24" s="371"/>
      <c r="U24" s="372"/>
      <c r="V24" s="369"/>
      <c r="W24" s="370"/>
      <c r="X24" s="357"/>
      <c r="Y24" s="358"/>
      <c r="Z24" s="358"/>
      <c r="AA24" s="358"/>
      <c r="AB24" s="359"/>
      <c r="AC24" s="357" t="str">
        <f t="shared" si="0"/>
        <v/>
      </c>
      <c r="AD24" s="358"/>
      <c r="AE24" s="358"/>
      <c r="AF24" s="358"/>
      <c r="AG24" s="358"/>
      <c r="AH24" s="405"/>
      <c r="AI24" s="228"/>
      <c r="AJ24" s="228"/>
      <c r="AK24" s="228"/>
      <c r="AL24" s="228"/>
      <c r="AM24" s="228"/>
      <c r="AN24" s="228"/>
      <c r="AO24" s="228"/>
      <c r="AP24" s="245"/>
    </row>
    <row r="25" spans="2:42" ht="19.149999999999999" customHeight="1">
      <c r="B25" s="6"/>
      <c r="C25" s="7"/>
      <c r="D25" s="11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4"/>
      <c r="T25" s="371"/>
      <c r="U25" s="372"/>
      <c r="V25" s="369"/>
      <c r="W25" s="370"/>
      <c r="X25" s="357"/>
      <c r="Y25" s="358"/>
      <c r="Z25" s="358"/>
      <c r="AA25" s="358"/>
      <c r="AB25" s="359"/>
      <c r="AC25" s="357" t="str">
        <f t="shared" si="0"/>
        <v/>
      </c>
      <c r="AD25" s="358"/>
      <c r="AE25" s="358"/>
      <c r="AF25" s="358"/>
      <c r="AG25" s="358"/>
      <c r="AH25" s="405"/>
      <c r="AI25" s="228"/>
      <c r="AJ25" s="228"/>
      <c r="AK25" s="228"/>
      <c r="AL25" s="228"/>
      <c r="AM25" s="228"/>
      <c r="AN25" s="228"/>
      <c r="AO25" s="228"/>
      <c r="AP25" s="245"/>
    </row>
    <row r="26" spans="2:42" ht="19.149999999999999" customHeight="1">
      <c r="B26" s="6"/>
      <c r="C26" s="7"/>
      <c r="D26" s="11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4"/>
      <c r="T26" s="371"/>
      <c r="U26" s="372"/>
      <c r="V26" s="369"/>
      <c r="W26" s="370"/>
      <c r="X26" s="357"/>
      <c r="Y26" s="358"/>
      <c r="Z26" s="358"/>
      <c r="AA26" s="358"/>
      <c r="AB26" s="359"/>
      <c r="AC26" s="357" t="str">
        <f t="shared" si="0"/>
        <v/>
      </c>
      <c r="AD26" s="358"/>
      <c r="AE26" s="358"/>
      <c r="AF26" s="358"/>
      <c r="AG26" s="358"/>
      <c r="AH26" s="405"/>
      <c r="AI26" s="228"/>
      <c r="AJ26" s="228"/>
      <c r="AK26" s="228"/>
      <c r="AL26" s="228"/>
      <c r="AM26" s="228"/>
      <c r="AN26" s="228"/>
      <c r="AO26" s="228"/>
      <c r="AP26" s="245"/>
    </row>
    <row r="27" spans="2:42" ht="19.149999999999999" customHeight="1">
      <c r="B27" s="6"/>
      <c r="C27" s="7"/>
      <c r="D27" s="1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4"/>
      <c r="T27" s="371"/>
      <c r="U27" s="372"/>
      <c r="V27" s="369"/>
      <c r="W27" s="370"/>
      <c r="X27" s="357"/>
      <c r="Y27" s="358"/>
      <c r="Z27" s="358"/>
      <c r="AA27" s="358"/>
      <c r="AB27" s="359"/>
      <c r="AC27" s="357" t="str">
        <f t="shared" si="0"/>
        <v/>
      </c>
      <c r="AD27" s="358"/>
      <c r="AE27" s="358"/>
      <c r="AF27" s="358"/>
      <c r="AG27" s="358"/>
      <c r="AH27" s="405"/>
      <c r="AI27" s="228"/>
      <c r="AJ27" s="228"/>
      <c r="AK27" s="228"/>
      <c r="AL27" s="228"/>
      <c r="AM27" s="228"/>
      <c r="AN27" s="228"/>
      <c r="AO27" s="228"/>
      <c r="AP27" s="245"/>
    </row>
    <row r="28" spans="2:42" ht="19.149999999999999" customHeight="1">
      <c r="B28" s="6"/>
      <c r="C28" s="7"/>
      <c r="D28" s="11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4"/>
      <c r="T28" s="371"/>
      <c r="U28" s="372"/>
      <c r="V28" s="369"/>
      <c r="W28" s="370"/>
      <c r="X28" s="357"/>
      <c r="Y28" s="358"/>
      <c r="Z28" s="358"/>
      <c r="AA28" s="358"/>
      <c r="AB28" s="359"/>
      <c r="AC28" s="357" t="str">
        <f t="shared" si="0"/>
        <v/>
      </c>
      <c r="AD28" s="358"/>
      <c r="AE28" s="358"/>
      <c r="AF28" s="358"/>
      <c r="AG28" s="358"/>
      <c r="AH28" s="405"/>
      <c r="AI28" s="228"/>
      <c r="AJ28" s="228"/>
      <c r="AK28" s="228"/>
      <c r="AL28" s="228"/>
      <c r="AM28" s="228"/>
      <c r="AN28" s="228"/>
      <c r="AO28" s="228"/>
      <c r="AP28" s="245"/>
    </row>
    <row r="29" spans="2:42" ht="19.149999999999999" customHeight="1">
      <c r="B29" s="6"/>
      <c r="C29" s="7"/>
      <c r="D29" s="11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4"/>
      <c r="T29" s="371"/>
      <c r="U29" s="372"/>
      <c r="V29" s="369"/>
      <c r="W29" s="370"/>
      <c r="X29" s="357"/>
      <c r="Y29" s="358"/>
      <c r="Z29" s="358"/>
      <c r="AA29" s="358"/>
      <c r="AB29" s="359"/>
      <c r="AC29" s="357" t="str">
        <f t="shared" si="0"/>
        <v/>
      </c>
      <c r="AD29" s="358"/>
      <c r="AE29" s="358"/>
      <c r="AF29" s="358"/>
      <c r="AG29" s="358"/>
      <c r="AH29" s="405"/>
      <c r="AI29" s="228"/>
      <c r="AJ29" s="228"/>
      <c r="AK29" s="228"/>
      <c r="AL29" s="228"/>
      <c r="AM29" s="228"/>
      <c r="AN29" s="228"/>
      <c r="AO29" s="228"/>
      <c r="AP29" s="245"/>
    </row>
    <row r="30" spans="2:42" ht="19.149999999999999" customHeight="1">
      <c r="B30" s="6"/>
      <c r="C30" s="7"/>
      <c r="D30" s="11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  <c r="T30" s="371"/>
      <c r="U30" s="372"/>
      <c r="V30" s="369"/>
      <c r="W30" s="370"/>
      <c r="X30" s="357"/>
      <c r="Y30" s="358"/>
      <c r="Z30" s="358"/>
      <c r="AA30" s="358"/>
      <c r="AB30" s="359"/>
      <c r="AC30" s="357" t="str">
        <f t="shared" si="0"/>
        <v/>
      </c>
      <c r="AD30" s="358"/>
      <c r="AE30" s="358"/>
      <c r="AF30" s="358"/>
      <c r="AG30" s="358"/>
      <c r="AH30" s="405"/>
      <c r="AI30" s="228"/>
      <c r="AJ30" s="228"/>
      <c r="AK30" s="228"/>
      <c r="AL30" s="228"/>
      <c r="AM30" s="228"/>
      <c r="AN30" s="228"/>
      <c r="AO30" s="228"/>
      <c r="AP30" s="245"/>
    </row>
    <row r="31" spans="2:42" ht="19.149999999999999" customHeight="1">
      <c r="B31" s="6"/>
      <c r="C31" s="7"/>
      <c r="D31" s="11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4"/>
      <c r="T31" s="371"/>
      <c r="U31" s="372"/>
      <c r="V31" s="369"/>
      <c r="W31" s="370"/>
      <c r="X31" s="357"/>
      <c r="Y31" s="358"/>
      <c r="Z31" s="358"/>
      <c r="AA31" s="358"/>
      <c r="AB31" s="359"/>
      <c r="AC31" s="357" t="str">
        <f t="shared" si="0"/>
        <v/>
      </c>
      <c r="AD31" s="358"/>
      <c r="AE31" s="358"/>
      <c r="AF31" s="358"/>
      <c r="AG31" s="358"/>
      <c r="AH31" s="405"/>
      <c r="AI31" s="228"/>
      <c r="AJ31" s="228"/>
      <c r="AK31" s="228"/>
      <c r="AL31" s="228"/>
      <c r="AM31" s="228"/>
      <c r="AN31" s="228"/>
      <c r="AO31" s="228"/>
      <c r="AP31" s="245"/>
    </row>
    <row r="32" spans="2:42" ht="19.149999999999999" customHeight="1">
      <c r="B32" s="6"/>
      <c r="C32" s="7"/>
      <c r="D32" s="11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1"/>
      <c r="U32" s="372"/>
      <c r="V32" s="369"/>
      <c r="W32" s="370"/>
      <c r="X32" s="357"/>
      <c r="Y32" s="358"/>
      <c r="Z32" s="358"/>
      <c r="AA32" s="358"/>
      <c r="AB32" s="359"/>
      <c r="AC32" s="357" t="str">
        <f t="shared" si="0"/>
        <v/>
      </c>
      <c r="AD32" s="358"/>
      <c r="AE32" s="358"/>
      <c r="AF32" s="358"/>
      <c r="AG32" s="358"/>
      <c r="AH32" s="405"/>
      <c r="AI32" s="228"/>
      <c r="AJ32" s="228"/>
      <c r="AK32" s="228"/>
      <c r="AL32" s="228"/>
      <c r="AM32" s="228"/>
      <c r="AN32" s="228"/>
      <c r="AO32" s="228"/>
      <c r="AP32" s="245"/>
    </row>
    <row r="33" spans="2:42" ht="19.149999999999999" customHeight="1">
      <c r="B33" s="6"/>
      <c r="C33" s="7"/>
      <c r="D33" s="11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4"/>
      <c r="T33" s="371"/>
      <c r="U33" s="372"/>
      <c r="V33" s="369"/>
      <c r="W33" s="370"/>
      <c r="X33" s="357"/>
      <c r="Y33" s="358"/>
      <c r="Z33" s="358"/>
      <c r="AA33" s="358"/>
      <c r="AB33" s="359"/>
      <c r="AC33" s="357" t="str">
        <f t="shared" si="0"/>
        <v/>
      </c>
      <c r="AD33" s="358"/>
      <c r="AE33" s="358"/>
      <c r="AF33" s="358"/>
      <c r="AG33" s="358"/>
      <c r="AH33" s="405"/>
      <c r="AI33" s="228"/>
      <c r="AJ33" s="228"/>
      <c r="AK33" s="228"/>
      <c r="AL33" s="228"/>
      <c r="AM33" s="228"/>
      <c r="AN33" s="228"/>
      <c r="AO33" s="228"/>
      <c r="AP33" s="245"/>
    </row>
    <row r="34" spans="2:42" ht="19.149999999999999" customHeight="1">
      <c r="B34" s="6"/>
      <c r="C34" s="7"/>
      <c r="D34" s="11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4"/>
      <c r="T34" s="371"/>
      <c r="U34" s="372"/>
      <c r="V34" s="369"/>
      <c r="W34" s="370"/>
      <c r="X34" s="357"/>
      <c r="Y34" s="358"/>
      <c r="Z34" s="358"/>
      <c r="AA34" s="358"/>
      <c r="AB34" s="359"/>
      <c r="AC34" s="357" t="str">
        <f t="shared" si="0"/>
        <v/>
      </c>
      <c r="AD34" s="358"/>
      <c r="AE34" s="358"/>
      <c r="AF34" s="358"/>
      <c r="AG34" s="358"/>
      <c r="AH34" s="405"/>
      <c r="AI34" s="228"/>
      <c r="AJ34" s="228"/>
      <c r="AK34" s="228"/>
      <c r="AL34" s="228"/>
      <c r="AM34" s="228"/>
      <c r="AN34" s="228"/>
      <c r="AO34" s="228"/>
      <c r="AP34" s="245"/>
    </row>
    <row r="35" spans="2:42" ht="19.149999999999999" customHeight="1">
      <c r="B35" s="6"/>
      <c r="C35" s="7"/>
      <c r="D35" s="11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4"/>
      <c r="T35" s="371"/>
      <c r="U35" s="372"/>
      <c r="V35" s="369"/>
      <c r="W35" s="370"/>
      <c r="X35" s="357"/>
      <c r="Y35" s="358"/>
      <c r="Z35" s="358"/>
      <c r="AA35" s="358"/>
      <c r="AB35" s="359"/>
      <c r="AC35" s="357" t="str">
        <f t="shared" si="0"/>
        <v/>
      </c>
      <c r="AD35" s="358"/>
      <c r="AE35" s="358"/>
      <c r="AF35" s="358"/>
      <c r="AG35" s="358"/>
      <c r="AH35" s="405"/>
      <c r="AI35" s="228"/>
      <c r="AJ35" s="228"/>
      <c r="AK35" s="228"/>
      <c r="AL35" s="228"/>
      <c r="AM35" s="228"/>
      <c r="AN35" s="228"/>
      <c r="AO35" s="228"/>
      <c r="AP35" s="245"/>
    </row>
    <row r="36" spans="2:42" ht="19.149999999999999" customHeight="1">
      <c r="B36" s="6"/>
      <c r="C36" s="7"/>
      <c r="D36" s="11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4"/>
      <c r="T36" s="371"/>
      <c r="U36" s="372"/>
      <c r="V36" s="369"/>
      <c r="W36" s="370"/>
      <c r="X36" s="357"/>
      <c r="Y36" s="358"/>
      <c r="Z36" s="358"/>
      <c r="AA36" s="358"/>
      <c r="AB36" s="359"/>
      <c r="AC36" s="357" t="str">
        <f t="shared" si="0"/>
        <v/>
      </c>
      <c r="AD36" s="358"/>
      <c r="AE36" s="358"/>
      <c r="AF36" s="358"/>
      <c r="AG36" s="358"/>
      <c r="AH36" s="405"/>
      <c r="AI36" s="228"/>
      <c r="AJ36" s="228"/>
      <c r="AK36" s="228"/>
      <c r="AL36" s="228"/>
      <c r="AM36" s="228"/>
      <c r="AN36" s="228"/>
      <c r="AO36" s="228"/>
      <c r="AP36" s="245"/>
    </row>
    <row r="37" spans="2:42" ht="19.149999999999999" customHeight="1">
      <c r="B37" s="6"/>
      <c r="C37" s="7"/>
      <c r="D37" s="11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4"/>
      <c r="T37" s="371"/>
      <c r="U37" s="372"/>
      <c r="V37" s="369"/>
      <c r="W37" s="370"/>
      <c r="X37" s="357"/>
      <c r="Y37" s="358"/>
      <c r="Z37" s="358"/>
      <c r="AA37" s="358"/>
      <c r="AB37" s="359"/>
      <c r="AC37" s="357" t="str">
        <f t="shared" si="0"/>
        <v/>
      </c>
      <c r="AD37" s="358"/>
      <c r="AE37" s="358"/>
      <c r="AF37" s="358"/>
      <c r="AG37" s="358"/>
      <c r="AH37" s="405"/>
      <c r="AI37" s="228"/>
      <c r="AJ37" s="228"/>
      <c r="AK37" s="228"/>
      <c r="AL37" s="228"/>
      <c r="AM37" s="228"/>
      <c r="AN37" s="228"/>
      <c r="AO37" s="228"/>
      <c r="AP37" s="245"/>
    </row>
    <row r="38" spans="2:42" ht="19.149999999999999" customHeight="1">
      <c r="B38" s="6"/>
      <c r="C38" s="7"/>
      <c r="D38" s="11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4"/>
      <c r="T38" s="371"/>
      <c r="U38" s="372"/>
      <c r="V38" s="369"/>
      <c r="W38" s="370"/>
      <c r="X38" s="357"/>
      <c r="Y38" s="358"/>
      <c r="Z38" s="358"/>
      <c r="AA38" s="358"/>
      <c r="AB38" s="359"/>
      <c r="AC38" s="357" t="str">
        <f t="shared" si="0"/>
        <v/>
      </c>
      <c r="AD38" s="358"/>
      <c r="AE38" s="358"/>
      <c r="AF38" s="358"/>
      <c r="AG38" s="358"/>
      <c r="AH38" s="405"/>
      <c r="AI38" s="228"/>
      <c r="AJ38" s="228"/>
      <c r="AK38" s="228"/>
      <c r="AL38" s="228"/>
      <c r="AM38" s="228"/>
      <c r="AN38" s="228"/>
      <c r="AO38" s="228"/>
      <c r="AP38" s="245"/>
    </row>
    <row r="39" spans="2:42" ht="19.149999999999999" customHeight="1">
      <c r="B39" s="6"/>
      <c r="C39" s="7"/>
      <c r="D39" s="11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4"/>
      <c r="T39" s="371"/>
      <c r="U39" s="372"/>
      <c r="V39" s="369"/>
      <c r="W39" s="370"/>
      <c r="X39" s="357"/>
      <c r="Y39" s="358"/>
      <c r="Z39" s="358"/>
      <c r="AA39" s="358"/>
      <c r="AB39" s="359"/>
      <c r="AC39" s="357" t="str">
        <f t="shared" si="0"/>
        <v/>
      </c>
      <c r="AD39" s="358"/>
      <c r="AE39" s="358"/>
      <c r="AF39" s="358"/>
      <c r="AG39" s="358"/>
      <c r="AH39" s="405"/>
      <c r="AI39" s="228"/>
      <c r="AJ39" s="228"/>
      <c r="AK39" s="228"/>
      <c r="AL39" s="228"/>
      <c r="AM39" s="228"/>
      <c r="AN39" s="228"/>
      <c r="AO39" s="228"/>
      <c r="AP39" s="245"/>
    </row>
    <row r="40" spans="2:42" ht="19.149999999999999" customHeight="1">
      <c r="B40" s="6"/>
      <c r="C40" s="7"/>
      <c r="D40" s="11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4"/>
      <c r="T40" s="371"/>
      <c r="U40" s="372"/>
      <c r="V40" s="369"/>
      <c r="W40" s="370"/>
      <c r="X40" s="357"/>
      <c r="Y40" s="358"/>
      <c r="Z40" s="358"/>
      <c r="AA40" s="358"/>
      <c r="AB40" s="359"/>
      <c r="AC40" s="357" t="str">
        <f t="shared" si="0"/>
        <v/>
      </c>
      <c r="AD40" s="358"/>
      <c r="AE40" s="358"/>
      <c r="AF40" s="358"/>
      <c r="AG40" s="358"/>
      <c r="AH40" s="405"/>
      <c r="AI40" s="228"/>
      <c r="AJ40" s="228"/>
      <c r="AK40" s="228"/>
      <c r="AL40" s="228"/>
      <c r="AM40" s="228"/>
      <c r="AN40" s="228"/>
      <c r="AO40" s="228"/>
      <c r="AP40" s="245"/>
    </row>
    <row r="41" spans="2:42" ht="19.149999999999999" customHeight="1">
      <c r="B41" s="6"/>
      <c r="C41" s="7"/>
      <c r="D41" s="11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4"/>
      <c r="T41" s="371"/>
      <c r="U41" s="372"/>
      <c r="V41" s="369"/>
      <c r="W41" s="370"/>
      <c r="X41" s="357"/>
      <c r="Y41" s="358"/>
      <c r="Z41" s="358"/>
      <c r="AA41" s="358"/>
      <c r="AB41" s="359"/>
      <c r="AC41" s="357" t="str">
        <f t="shared" si="0"/>
        <v/>
      </c>
      <c r="AD41" s="358"/>
      <c r="AE41" s="358"/>
      <c r="AF41" s="358"/>
      <c r="AG41" s="358"/>
      <c r="AH41" s="405"/>
      <c r="AI41" s="228"/>
      <c r="AJ41" s="228"/>
      <c r="AK41" s="228"/>
      <c r="AL41" s="228"/>
      <c r="AM41" s="228"/>
      <c r="AN41" s="228"/>
      <c r="AO41" s="228"/>
      <c r="AP41" s="245"/>
    </row>
    <row r="42" spans="2:42" ht="19.149999999999999" customHeight="1">
      <c r="B42" s="6"/>
      <c r="C42" s="7"/>
      <c r="D42" s="11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4"/>
      <c r="T42" s="371"/>
      <c r="U42" s="372"/>
      <c r="V42" s="369"/>
      <c r="W42" s="370"/>
      <c r="X42" s="357"/>
      <c r="Y42" s="358"/>
      <c r="Z42" s="358"/>
      <c r="AA42" s="358"/>
      <c r="AB42" s="359"/>
      <c r="AC42" s="357" t="str">
        <f t="shared" si="0"/>
        <v/>
      </c>
      <c r="AD42" s="358"/>
      <c r="AE42" s="358"/>
      <c r="AF42" s="358"/>
      <c r="AG42" s="358"/>
      <c r="AH42" s="405"/>
      <c r="AI42" s="228"/>
      <c r="AJ42" s="228"/>
      <c r="AK42" s="228"/>
      <c r="AL42" s="228"/>
      <c r="AM42" s="228"/>
      <c r="AN42" s="228"/>
      <c r="AO42" s="228"/>
      <c r="AP42" s="245"/>
    </row>
    <row r="43" spans="2:42" ht="19.149999999999999" customHeight="1">
      <c r="B43" s="6"/>
      <c r="C43" s="7"/>
      <c r="D43" s="11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4"/>
      <c r="T43" s="371"/>
      <c r="U43" s="372"/>
      <c r="V43" s="369"/>
      <c r="W43" s="370"/>
      <c r="X43" s="357"/>
      <c r="Y43" s="358"/>
      <c r="Z43" s="358"/>
      <c r="AA43" s="358"/>
      <c r="AB43" s="359"/>
      <c r="AC43" s="357" t="str">
        <f t="shared" si="0"/>
        <v/>
      </c>
      <c r="AD43" s="358"/>
      <c r="AE43" s="358"/>
      <c r="AF43" s="358"/>
      <c r="AG43" s="358"/>
      <c r="AH43" s="405"/>
      <c r="AI43" s="228"/>
      <c r="AJ43" s="228"/>
      <c r="AK43" s="228"/>
      <c r="AL43" s="228"/>
      <c r="AM43" s="228"/>
      <c r="AN43" s="228"/>
      <c r="AO43" s="228"/>
      <c r="AP43" s="245"/>
    </row>
    <row r="44" spans="2:42" ht="19.149999999999999" customHeight="1">
      <c r="B44" s="6"/>
      <c r="C44" s="7"/>
      <c r="D44" s="11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4"/>
      <c r="T44" s="371"/>
      <c r="U44" s="372"/>
      <c r="V44" s="369"/>
      <c r="W44" s="370"/>
      <c r="X44" s="357"/>
      <c r="Y44" s="358"/>
      <c r="Z44" s="358"/>
      <c r="AA44" s="358"/>
      <c r="AB44" s="359"/>
      <c r="AC44" s="357" t="str">
        <f t="shared" si="0"/>
        <v/>
      </c>
      <c r="AD44" s="358"/>
      <c r="AE44" s="358"/>
      <c r="AF44" s="358"/>
      <c r="AG44" s="358"/>
      <c r="AH44" s="405"/>
      <c r="AI44" s="228"/>
      <c r="AJ44" s="228"/>
      <c r="AK44" s="228"/>
      <c r="AL44" s="228"/>
      <c r="AM44" s="228"/>
      <c r="AN44" s="228"/>
      <c r="AO44" s="228"/>
      <c r="AP44" s="245"/>
    </row>
    <row r="45" spans="2:42" ht="19.149999999999999" customHeight="1">
      <c r="B45" s="6"/>
      <c r="C45" s="7"/>
      <c r="D45" s="11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4"/>
      <c r="T45" s="371"/>
      <c r="U45" s="372"/>
      <c r="V45" s="369"/>
      <c r="W45" s="370"/>
      <c r="X45" s="357"/>
      <c r="Y45" s="358"/>
      <c r="Z45" s="358"/>
      <c r="AA45" s="358"/>
      <c r="AB45" s="359"/>
      <c r="AC45" s="357" t="str">
        <f t="shared" si="0"/>
        <v/>
      </c>
      <c r="AD45" s="358"/>
      <c r="AE45" s="358"/>
      <c r="AF45" s="358"/>
      <c r="AG45" s="358"/>
      <c r="AH45" s="405"/>
      <c r="AI45" s="228"/>
      <c r="AJ45" s="228"/>
      <c r="AK45" s="228"/>
      <c r="AL45" s="228"/>
      <c r="AM45" s="228"/>
      <c r="AN45" s="228"/>
      <c r="AO45" s="228"/>
      <c r="AP45" s="245"/>
    </row>
    <row r="46" spans="2:42" ht="19.149999999999999" customHeight="1">
      <c r="B46" s="6"/>
      <c r="C46" s="7"/>
      <c r="D46" s="11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4"/>
      <c r="T46" s="371"/>
      <c r="U46" s="372"/>
      <c r="V46" s="369"/>
      <c r="W46" s="370"/>
      <c r="X46" s="357"/>
      <c r="Y46" s="358"/>
      <c r="Z46" s="358"/>
      <c r="AA46" s="358"/>
      <c r="AB46" s="359"/>
      <c r="AC46" s="357" t="str">
        <f t="shared" si="0"/>
        <v/>
      </c>
      <c r="AD46" s="358"/>
      <c r="AE46" s="358"/>
      <c r="AF46" s="358"/>
      <c r="AG46" s="358"/>
      <c r="AH46" s="405"/>
      <c r="AI46" s="228"/>
      <c r="AJ46" s="228"/>
      <c r="AK46" s="228"/>
      <c r="AL46" s="228"/>
      <c r="AM46" s="228"/>
      <c r="AN46" s="228"/>
      <c r="AO46" s="228"/>
      <c r="AP46" s="245"/>
    </row>
    <row r="47" spans="2:42" ht="19.149999999999999" customHeight="1">
      <c r="B47" s="6"/>
      <c r="C47" s="7"/>
      <c r="D47" s="11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4"/>
      <c r="T47" s="371"/>
      <c r="U47" s="372"/>
      <c r="V47" s="369"/>
      <c r="W47" s="370"/>
      <c r="X47" s="357"/>
      <c r="Y47" s="358"/>
      <c r="Z47" s="358"/>
      <c r="AA47" s="358"/>
      <c r="AB47" s="359"/>
      <c r="AC47" s="357" t="str">
        <f t="shared" si="0"/>
        <v/>
      </c>
      <c r="AD47" s="358"/>
      <c r="AE47" s="358"/>
      <c r="AF47" s="358"/>
      <c r="AG47" s="358"/>
      <c r="AH47" s="405"/>
      <c r="AI47" s="228"/>
      <c r="AJ47" s="228"/>
      <c r="AK47" s="228"/>
      <c r="AL47" s="228"/>
      <c r="AM47" s="228"/>
      <c r="AN47" s="228"/>
      <c r="AO47" s="228"/>
      <c r="AP47" s="245"/>
    </row>
    <row r="48" spans="2:42" ht="19.149999999999999" customHeight="1">
      <c r="B48" s="6"/>
      <c r="C48" s="7"/>
      <c r="D48" s="1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  <c r="T48" s="371"/>
      <c r="U48" s="372"/>
      <c r="V48" s="369"/>
      <c r="W48" s="370"/>
      <c r="X48" s="357"/>
      <c r="Y48" s="358"/>
      <c r="Z48" s="358"/>
      <c r="AA48" s="358"/>
      <c r="AB48" s="359"/>
      <c r="AC48" s="357" t="str">
        <f t="shared" ref="AC48:AC49" si="1">IF(X48="","",V48*X48)</f>
        <v/>
      </c>
      <c r="AD48" s="358"/>
      <c r="AE48" s="358"/>
      <c r="AF48" s="358"/>
      <c r="AG48" s="358"/>
      <c r="AH48" s="405"/>
      <c r="AI48" s="228"/>
      <c r="AJ48" s="228"/>
      <c r="AK48" s="228"/>
      <c r="AL48" s="228"/>
      <c r="AM48" s="228"/>
      <c r="AN48" s="228"/>
      <c r="AO48" s="228"/>
      <c r="AP48" s="245"/>
    </row>
    <row r="49" spans="2:42" ht="19.149999999999999" customHeight="1">
      <c r="B49" s="6"/>
      <c r="C49" s="7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371"/>
      <c r="U49" s="372"/>
      <c r="V49" s="369"/>
      <c r="W49" s="370"/>
      <c r="X49" s="357"/>
      <c r="Y49" s="358"/>
      <c r="Z49" s="358"/>
      <c r="AA49" s="358"/>
      <c r="AB49" s="359"/>
      <c r="AC49" s="357" t="str">
        <f t="shared" si="1"/>
        <v/>
      </c>
      <c r="AD49" s="358"/>
      <c r="AE49" s="358"/>
      <c r="AF49" s="358"/>
      <c r="AG49" s="358"/>
      <c r="AH49" s="405"/>
      <c r="AI49" s="228"/>
      <c r="AJ49" s="228"/>
      <c r="AK49" s="228"/>
      <c r="AL49" s="228"/>
      <c r="AM49" s="228"/>
      <c r="AN49" s="228"/>
      <c r="AO49" s="228"/>
      <c r="AP49" s="245"/>
    </row>
    <row r="50" spans="2:42" ht="19.149999999999999" customHeight="1">
      <c r="B50" s="6"/>
      <c r="C50" s="7"/>
      <c r="D50" s="11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4"/>
      <c r="T50" s="371"/>
      <c r="U50" s="372"/>
      <c r="V50" s="369"/>
      <c r="W50" s="370"/>
      <c r="X50" s="357"/>
      <c r="Y50" s="358"/>
      <c r="Z50" s="358"/>
      <c r="AA50" s="358"/>
      <c r="AB50" s="359"/>
      <c r="AC50" s="357" t="str">
        <f t="shared" si="0"/>
        <v/>
      </c>
      <c r="AD50" s="358"/>
      <c r="AE50" s="358"/>
      <c r="AF50" s="358"/>
      <c r="AG50" s="358"/>
      <c r="AH50" s="405"/>
      <c r="AI50" s="228"/>
      <c r="AJ50" s="228"/>
      <c r="AK50" s="228"/>
      <c r="AL50" s="228"/>
      <c r="AM50" s="228"/>
      <c r="AN50" s="228"/>
      <c r="AO50" s="228"/>
      <c r="AP50" s="245"/>
    </row>
    <row r="51" spans="2:42" ht="19.149999999999999" customHeight="1">
      <c r="B51" s="6"/>
      <c r="C51" s="7"/>
      <c r="D51" s="11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4"/>
      <c r="T51" s="371"/>
      <c r="U51" s="372"/>
      <c r="V51" s="369"/>
      <c r="W51" s="370"/>
      <c r="X51" s="357"/>
      <c r="Y51" s="358"/>
      <c r="Z51" s="358"/>
      <c r="AA51" s="358"/>
      <c r="AB51" s="359"/>
      <c r="AC51" s="357" t="str">
        <f t="shared" si="0"/>
        <v/>
      </c>
      <c r="AD51" s="358"/>
      <c r="AE51" s="358"/>
      <c r="AF51" s="358"/>
      <c r="AG51" s="358"/>
      <c r="AH51" s="405"/>
      <c r="AI51" s="228"/>
      <c r="AJ51" s="228"/>
      <c r="AK51" s="228"/>
      <c r="AL51" s="228"/>
      <c r="AM51" s="228"/>
      <c r="AN51" s="228"/>
      <c r="AO51" s="228"/>
      <c r="AP51" s="245"/>
    </row>
    <row r="52" spans="2:42" ht="19.149999999999999" customHeight="1">
      <c r="B52" s="76"/>
      <c r="C52" s="147"/>
      <c r="D52" s="406" t="s">
        <v>52</v>
      </c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7"/>
      <c r="Q52" s="407"/>
      <c r="R52" s="408"/>
      <c r="S52" s="408"/>
      <c r="T52" s="408"/>
      <c r="U52" s="409"/>
      <c r="V52" s="409"/>
      <c r="W52" s="409"/>
      <c r="X52" s="409"/>
      <c r="Y52" s="409"/>
      <c r="Z52" s="409"/>
      <c r="AA52" s="148"/>
      <c r="AB52" s="149"/>
      <c r="AC52" s="376">
        <f>SUMIF($T$18:$U$51,10,$AC$18:$AH$51)</f>
        <v>0</v>
      </c>
      <c r="AD52" s="376"/>
      <c r="AE52" s="376"/>
      <c r="AF52" s="376"/>
      <c r="AG52" s="376"/>
      <c r="AH52" s="377"/>
      <c r="AI52" s="93"/>
      <c r="AJ52" s="93"/>
      <c r="AK52" s="93"/>
      <c r="AL52" s="93"/>
      <c r="AM52" s="93"/>
      <c r="AN52" s="93"/>
      <c r="AO52" s="93"/>
      <c r="AP52" s="94"/>
    </row>
    <row r="53" spans="2:42" ht="19.149999999999999" customHeight="1">
      <c r="B53" s="72"/>
      <c r="C53" s="150"/>
      <c r="D53" s="419" t="s">
        <v>53</v>
      </c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20"/>
      <c r="Q53" s="420"/>
      <c r="R53" s="421"/>
      <c r="S53" s="421"/>
      <c r="T53" s="421"/>
      <c r="U53" s="422"/>
      <c r="V53" s="422"/>
      <c r="W53" s="422"/>
      <c r="X53" s="422"/>
      <c r="Y53" s="422"/>
      <c r="Z53" s="422"/>
      <c r="AA53" s="151"/>
      <c r="AB53" s="75"/>
      <c r="AC53" s="358">
        <f>SUMIF($T$18:$U$51,8,$AC$18:$AH$51)+SUMIF($T$18:$U$51,"8(軽)",$AC$18:$AH$51)</f>
        <v>0</v>
      </c>
      <c r="AD53" s="358"/>
      <c r="AE53" s="358"/>
      <c r="AF53" s="358"/>
      <c r="AG53" s="358"/>
      <c r="AH53" s="405"/>
      <c r="AI53" s="103"/>
      <c r="AJ53" s="103"/>
      <c r="AK53" s="103"/>
      <c r="AL53" s="103"/>
      <c r="AM53" s="103"/>
      <c r="AN53" s="103"/>
      <c r="AO53" s="103"/>
      <c r="AP53" s="104"/>
    </row>
    <row r="54" spans="2:42" ht="19.149999999999999" customHeight="1" thickBot="1">
      <c r="B54" s="76"/>
      <c r="C54" s="147"/>
      <c r="D54" s="406" t="s">
        <v>54</v>
      </c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7"/>
      <c r="Q54" s="407"/>
      <c r="R54" s="408"/>
      <c r="S54" s="408"/>
      <c r="T54" s="408"/>
      <c r="U54" s="409"/>
      <c r="V54" s="409"/>
      <c r="W54" s="409"/>
      <c r="X54" s="409"/>
      <c r="Y54" s="409"/>
      <c r="Z54" s="409"/>
      <c r="AA54" s="148"/>
      <c r="AB54" s="149"/>
      <c r="AC54" s="412">
        <f>SUMIF($T$18:$U$51,"非課税",$AC$18:$AH$51)+SUMIF($T$18:$U$51,"不課税",$AC$18:$AH$51)</f>
        <v>0</v>
      </c>
      <c r="AD54" s="413"/>
      <c r="AE54" s="413"/>
      <c r="AF54" s="413"/>
      <c r="AG54" s="413"/>
      <c r="AH54" s="414"/>
      <c r="AI54" s="54"/>
      <c r="AJ54" s="54"/>
      <c r="AK54" s="54"/>
      <c r="AL54" s="54"/>
      <c r="AM54" s="54"/>
      <c r="AN54" s="54"/>
      <c r="AO54" s="54"/>
      <c r="AP54" s="110"/>
    </row>
    <row r="55" spans="2:42" ht="19.149999999999999" customHeight="1" thickBot="1">
      <c r="B55" s="415" t="s">
        <v>43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7"/>
      <c r="AC55" s="275">
        <f>SUM(AA18:AD51)</f>
        <v>0</v>
      </c>
      <c r="AD55" s="276"/>
      <c r="AE55" s="276"/>
      <c r="AF55" s="276"/>
      <c r="AG55" s="276"/>
      <c r="AH55" s="418"/>
      <c r="AI55" s="152"/>
      <c r="AJ55" s="153"/>
      <c r="AK55" s="153"/>
      <c r="AL55" s="153"/>
      <c r="AM55" s="153"/>
      <c r="AN55" s="153"/>
      <c r="AO55" s="153"/>
      <c r="AP55" s="154"/>
    </row>
    <row r="56" spans="2:42" ht="6" customHeight="1"/>
    <row r="57" spans="2:42" ht="6" customHeight="1"/>
  </sheetData>
  <sheetProtection algorithmName="SHA-512" hashValue="6C6EdrdwbrxpaRaHDxvuv0aqe31ErAALHjq53b0O6qV12zgGBj7BiTG/XGpfX+qvWJ5KrWF5F/K/kq9XzABXhA==" saltValue="ZD4mk37Pf9D4cN+TCkSoZA==" spinCount="100000" sheet="1" formatCells="0"/>
  <mergeCells count="253">
    <mergeCell ref="AI47:AP47"/>
    <mergeCell ref="E50:S50"/>
    <mergeCell ref="T50:U50"/>
    <mergeCell ref="V50:W50"/>
    <mergeCell ref="X50:AB50"/>
    <mergeCell ref="AC50:AH50"/>
    <mergeCell ref="AI50:AP50"/>
    <mergeCell ref="AI51:AP51"/>
    <mergeCell ref="T48:U48"/>
    <mergeCell ref="T49:U49"/>
    <mergeCell ref="V48:W48"/>
    <mergeCell ref="V49:W49"/>
    <mergeCell ref="X48:AB48"/>
    <mergeCell ref="X49:AB49"/>
    <mergeCell ref="AC48:AH48"/>
    <mergeCell ref="AC49:AH49"/>
    <mergeCell ref="AI48:AP48"/>
    <mergeCell ref="AI49:AP49"/>
    <mergeCell ref="AI44:AP44"/>
    <mergeCell ref="E45:S45"/>
    <mergeCell ref="T45:U45"/>
    <mergeCell ref="V45:W45"/>
    <mergeCell ref="X45:AB45"/>
    <mergeCell ref="AC45:AH45"/>
    <mergeCell ref="AI45:AP45"/>
    <mergeCell ref="E46:S46"/>
    <mergeCell ref="T46:U46"/>
    <mergeCell ref="V46:W46"/>
    <mergeCell ref="X46:AB46"/>
    <mergeCell ref="AC46:AH46"/>
    <mergeCell ref="AI46:AP46"/>
    <mergeCell ref="E44:S44"/>
    <mergeCell ref="T44:U44"/>
    <mergeCell ref="V44:W44"/>
    <mergeCell ref="X44:AB44"/>
    <mergeCell ref="AC44:AH44"/>
    <mergeCell ref="AI41:AP41"/>
    <mergeCell ref="E42:S42"/>
    <mergeCell ref="T42:U42"/>
    <mergeCell ref="V42:W42"/>
    <mergeCell ref="X42:AB42"/>
    <mergeCell ref="AC42:AH42"/>
    <mergeCell ref="AI42:AP42"/>
    <mergeCell ref="E43:S43"/>
    <mergeCell ref="T43:U43"/>
    <mergeCell ref="V43:W43"/>
    <mergeCell ref="X43:AB43"/>
    <mergeCell ref="AC43:AH43"/>
    <mergeCell ref="AI43:AP43"/>
    <mergeCell ref="E41:S41"/>
    <mergeCell ref="T41:U41"/>
    <mergeCell ref="V41:W41"/>
    <mergeCell ref="X41:AB41"/>
    <mergeCell ref="AC41:AH41"/>
    <mergeCell ref="AI38:AP38"/>
    <mergeCell ref="E39:S39"/>
    <mergeCell ref="T39:U39"/>
    <mergeCell ref="V39:W39"/>
    <mergeCell ref="X39:AB39"/>
    <mergeCell ref="AC39:AH39"/>
    <mergeCell ref="AI39:AP39"/>
    <mergeCell ref="E40:S40"/>
    <mergeCell ref="T40:U40"/>
    <mergeCell ref="V40:W40"/>
    <mergeCell ref="X40:AB40"/>
    <mergeCell ref="AC40:AH40"/>
    <mergeCell ref="AI40:AP40"/>
    <mergeCell ref="E38:S38"/>
    <mergeCell ref="T38:U38"/>
    <mergeCell ref="V38:W38"/>
    <mergeCell ref="X38:AB38"/>
    <mergeCell ref="AC38:AH38"/>
    <mergeCell ref="AI35:AP35"/>
    <mergeCell ref="E36:S36"/>
    <mergeCell ref="T36:U36"/>
    <mergeCell ref="V36:W36"/>
    <mergeCell ref="X36:AB36"/>
    <mergeCell ref="AC36:AH36"/>
    <mergeCell ref="AI36:AP36"/>
    <mergeCell ref="E37:S37"/>
    <mergeCell ref="T37:U37"/>
    <mergeCell ref="V37:W37"/>
    <mergeCell ref="X37:AB37"/>
    <mergeCell ref="AC37:AH37"/>
    <mergeCell ref="AI37:AP37"/>
    <mergeCell ref="E35:S35"/>
    <mergeCell ref="T35:U35"/>
    <mergeCell ref="V35:W35"/>
    <mergeCell ref="X35:AB35"/>
    <mergeCell ref="AC35:AH35"/>
    <mergeCell ref="AI32:AP32"/>
    <mergeCell ref="E33:S33"/>
    <mergeCell ref="T33:U33"/>
    <mergeCell ref="V33:W33"/>
    <mergeCell ref="X33:AB33"/>
    <mergeCell ref="AC33:AH33"/>
    <mergeCell ref="AI33:AP33"/>
    <mergeCell ref="E34:S34"/>
    <mergeCell ref="T34:U34"/>
    <mergeCell ref="V34:W34"/>
    <mergeCell ref="X34:AB34"/>
    <mergeCell ref="AC34:AH34"/>
    <mergeCell ref="AI34:AP34"/>
    <mergeCell ref="E32:S32"/>
    <mergeCell ref="T32:U32"/>
    <mergeCell ref="V32:W32"/>
    <mergeCell ref="X32:AB32"/>
    <mergeCell ref="AC32:AH32"/>
    <mergeCell ref="AI29:AP29"/>
    <mergeCell ref="E30:S30"/>
    <mergeCell ref="T30:U30"/>
    <mergeCell ref="V30:W30"/>
    <mergeCell ref="X30:AB30"/>
    <mergeCell ref="AC30:AH30"/>
    <mergeCell ref="AI30:AP30"/>
    <mergeCell ref="E31:S31"/>
    <mergeCell ref="T31:U31"/>
    <mergeCell ref="V31:W31"/>
    <mergeCell ref="X31:AB31"/>
    <mergeCell ref="AC31:AH31"/>
    <mergeCell ref="AI31:AP31"/>
    <mergeCell ref="E29:S29"/>
    <mergeCell ref="T29:U29"/>
    <mergeCell ref="V29:W29"/>
    <mergeCell ref="X29:AB29"/>
    <mergeCell ref="AC29:AH29"/>
    <mergeCell ref="AI26:AP26"/>
    <mergeCell ref="E27:S27"/>
    <mergeCell ref="T27:U27"/>
    <mergeCell ref="V27:W27"/>
    <mergeCell ref="X27:AB27"/>
    <mergeCell ref="AC27:AH27"/>
    <mergeCell ref="AI27:AP27"/>
    <mergeCell ref="E28:S28"/>
    <mergeCell ref="T28:U28"/>
    <mergeCell ref="V28:W28"/>
    <mergeCell ref="X28:AB28"/>
    <mergeCell ref="AC28:AH28"/>
    <mergeCell ref="AI28:AP28"/>
    <mergeCell ref="E26:S26"/>
    <mergeCell ref="T26:U26"/>
    <mergeCell ref="V26:W26"/>
    <mergeCell ref="X26:AB26"/>
    <mergeCell ref="AC26:AH26"/>
    <mergeCell ref="AI23:AP23"/>
    <mergeCell ref="E24:S24"/>
    <mergeCell ref="T24:U24"/>
    <mergeCell ref="V24:W24"/>
    <mergeCell ref="X24:AB24"/>
    <mergeCell ref="AC24:AH24"/>
    <mergeCell ref="AI24:AP24"/>
    <mergeCell ref="E25:S25"/>
    <mergeCell ref="T25:U25"/>
    <mergeCell ref="V25:W25"/>
    <mergeCell ref="X25:AB25"/>
    <mergeCell ref="AC25:AH25"/>
    <mergeCell ref="AI25:AP25"/>
    <mergeCell ref="E23:S23"/>
    <mergeCell ref="T23:U23"/>
    <mergeCell ref="V23:W23"/>
    <mergeCell ref="X23:AB23"/>
    <mergeCell ref="AC23:AH23"/>
    <mergeCell ref="AI20:AP20"/>
    <mergeCell ref="E21:S21"/>
    <mergeCell ref="T21:U21"/>
    <mergeCell ref="V21:W21"/>
    <mergeCell ref="X21:AB21"/>
    <mergeCell ref="AC21:AH21"/>
    <mergeCell ref="AI21:AP21"/>
    <mergeCell ref="E22:S22"/>
    <mergeCell ref="T22:U22"/>
    <mergeCell ref="V22:W22"/>
    <mergeCell ref="X22:AB22"/>
    <mergeCell ref="AC22:AH22"/>
    <mergeCell ref="AI22:AP22"/>
    <mergeCell ref="E20:S20"/>
    <mergeCell ref="T20:U20"/>
    <mergeCell ref="V20:W20"/>
    <mergeCell ref="X20:AB20"/>
    <mergeCell ref="AC20:AH20"/>
    <mergeCell ref="AI17:AP17"/>
    <mergeCell ref="E18:S18"/>
    <mergeCell ref="T18:U18"/>
    <mergeCell ref="V18:W18"/>
    <mergeCell ref="X18:AB18"/>
    <mergeCell ref="AC18:AH18"/>
    <mergeCell ref="AI18:AP18"/>
    <mergeCell ref="E19:S19"/>
    <mergeCell ref="T19:U19"/>
    <mergeCell ref="V19:W19"/>
    <mergeCell ref="X19:AB19"/>
    <mergeCell ref="AC19:AH19"/>
    <mergeCell ref="AI19:AP19"/>
    <mergeCell ref="E17:S17"/>
    <mergeCell ref="T17:U17"/>
    <mergeCell ref="V17:W17"/>
    <mergeCell ref="X17:AB17"/>
    <mergeCell ref="AC17:AH17"/>
    <mergeCell ref="X7:AK8"/>
    <mergeCell ref="B8:L10"/>
    <mergeCell ref="X9:AJ11"/>
    <mergeCell ref="B11:M12"/>
    <mergeCell ref="O11:Q12"/>
    <mergeCell ref="X12:AJ12"/>
    <mergeCell ref="B14:R15"/>
    <mergeCell ref="X14:AJ14"/>
    <mergeCell ref="Z4:AC4"/>
    <mergeCell ref="AI1:AJ1"/>
    <mergeCell ref="AN1:AP1"/>
    <mergeCell ref="B2:R3"/>
    <mergeCell ref="T2:AA2"/>
    <mergeCell ref="T3:AA3"/>
    <mergeCell ref="AD3:AP3"/>
    <mergeCell ref="B5:E6"/>
    <mergeCell ref="F5:I6"/>
    <mergeCell ref="J5:J6"/>
    <mergeCell ref="K5:L6"/>
    <mergeCell ref="M5:M6"/>
    <mergeCell ref="O5:P6"/>
    <mergeCell ref="Q5:R6"/>
    <mergeCell ref="X5:AK6"/>
    <mergeCell ref="AD2:AM2"/>
    <mergeCell ref="AN2:AP2"/>
    <mergeCell ref="D54:O54"/>
    <mergeCell ref="P54:Q54"/>
    <mergeCell ref="R54:T54"/>
    <mergeCell ref="U54:V54"/>
    <mergeCell ref="W54:Z54"/>
    <mergeCell ref="AC54:AH54"/>
    <mergeCell ref="B55:AB55"/>
    <mergeCell ref="AC55:AH55"/>
    <mergeCell ref="D53:O53"/>
    <mergeCell ref="P53:Q53"/>
    <mergeCell ref="R53:T53"/>
    <mergeCell ref="U53:V53"/>
    <mergeCell ref="W53:Z53"/>
    <mergeCell ref="D52:O52"/>
    <mergeCell ref="P52:Q52"/>
    <mergeCell ref="R52:T52"/>
    <mergeCell ref="U52:V52"/>
    <mergeCell ref="W52:Z52"/>
    <mergeCell ref="AC52:AH52"/>
    <mergeCell ref="AC53:AH53"/>
    <mergeCell ref="E47:S47"/>
    <mergeCell ref="T47:U47"/>
    <mergeCell ref="V47:W47"/>
    <mergeCell ref="X47:AB47"/>
    <mergeCell ref="E51:S51"/>
    <mergeCell ref="T51:U51"/>
    <mergeCell ref="V51:W51"/>
    <mergeCell ref="X51:AB51"/>
    <mergeCell ref="AC51:AH51"/>
    <mergeCell ref="AC47:AH47"/>
  </mergeCells>
  <phoneticPr fontId="2"/>
  <dataValidations count="1">
    <dataValidation type="list" allowBlank="1" showInputMessage="1" showErrorMessage="1" error="リストより選択してください。" promptTitle="整数で入力してください" sqref="P52:Q54 T18:T51" xr:uid="{1ABB5342-45DE-4B44-9A83-8956F11A4C5A}">
      <formula1>"10,8,8(軽),非課税,不課税"</formula1>
    </dataValidation>
  </dataValidations>
  <printOptions horizontalCentered="1"/>
  <pageMargins left="0.19685039370078741" right="0" top="0.39370078740157483" bottom="0.19685039370078741" header="0.31496062992125984" footer="0.31496062992125984"/>
  <pageSetup paperSize="9"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f0739c-d955-4847-8299-c4a0f4f6e5d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6F00CBFEFEDC41BC4290CCA28635D2" ma:contentTypeVersion="11" ma:contentTypeDescription="新しいドキュメントを作成します。" ma:contentTypeScope="" ma:versionID="b4976f8ac72aaf75ec57c4fdf89153df">
  <xsd:schema xmlns:xsd="http://www.w3.org/2001/XMLSchema" xmlns:xs="http://www.w3.org/2001/XMLSchema" xmlns:p="http://schemas.microsoft.com/office/2006/metadata/properties" xmlns:ns3="adf0739c-d955-4847-8299-c4a0f4f6e5d4" targetNamespace="http://schemas.microsoft.com/office/2006/metadata/properties" ma:root="true" ma:fieldsID="44441e01b74ea57fdf64069bd3e5ad78" ns3:_="">
    <xsd:import namespace="adf0739c-d955-4847-8299-c4a0f4f6e5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0739c-d955-4847-8299-c4a0f4f6e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0FDB73-EDEC-4176-A89D-F0861828A8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C66C66-91A7-4FE0-BE94-5DCF763C912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adf0739c-d955-4847-8299-c4a0f4f6e5d4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EDDE1BE-5BB1-4DA3-946D-375151DB2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f0739c-d955-4847-8299-c4a0f4f6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一般用請求書記入注意点</vt:lpstr>
      <vt:lpstr>1ページ目</vt:lpstr>
      <vt:lpstr>2ページ目</vt:lpstr>
      <vt:lpstr>3ページ目</vt:lpstr>
      <vt:lpstr>4ページ目</vt:lpstr>
      <vt:lpstr>5ページ目</vt:lpstr>
      <vt:lpstr>'1ページ目'!Print_Area</vt:lpstr>
      <vt:lpstr>'2ページ目'!Print_Area</vt:lpstr>
      <vt:lpstr>'3ページ目'!Print_Area</vt:lpstr>
      <vt:lpstr>'4ページ目'!Print_Area</vt:lpstr>
      <vt:lpstr>'5ページ目'!Print_Area</vt:lpstr>
      <vt:lpstr>一般用請求書記入注意点!Print_Area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2037山路 昌克</dc:creator>
  <cp:lastModifiedBy>加藤 真理子</cp:lastModifiedBy>
  <cp:lastPrinted>2025-04-16T06:17:24Z</cp:lastPrinted>
  <dcterms:created xsi:type="dcterms:W3CDTF">2007-05-29T07:44:50Z</dcterms:created>
  <dcterms:modified xsi:type="dcterms:W3CDTF">2025-04-17T05:44:14Z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0x010100C16F00CBFEFEDC41BC4290CCA28635D2</vt:lpwstr>
  </property>
</Properties>
</file>